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480" yWindow="375" windowWidth="11340" windowHeight="5715"/>
  </bookViews>
  <sheets>
    <sheet name="Cuadro 10" sheetId="48" r:id="rId1"/>
  </sheets>
  <calcPr calcId="152511"/>
</workbook>
</file>

<file path=xl/calcChain.xml><?xml version="1.0" encoding="utf-8"?>
<calcChain xmlns="http://schemas.openxmlformats.org/spreadsheetml/2006/main">
  <c r="B162" i="48" l="1"/>
  <c r="B161" i="48"/>
  <c r="B160" i="48"/>
  <c r="B159" i="48"/>
  <c r="B158" i="48"/>
  <c r="B157" i="48"/>
  <c r="B156" i="48"/>
  <c r="B155" i="48"/>
  <c r="B154" i="48"/>
  <c r="B153" i="48"/>
  <c r="N151" i="48"/>
  <c r="M151" i="48"/>
  <c r="L151" i="48"/>
  <c r="K151" i="48"/>
  <c r="J151" i="48"/>
  <c r="I151" i="48"/>
  <c r="H151" i="48"/>
  <c r="G151" i="48"/>
  <c r="F151" i="48"/>
  <c r="E151" i="48"/>
  <c r="D151" i="48"/>
  <c r="C151" i="48"/>
  <c r="B149" i="48"/>
  <c r="B148" i="48"/>
  <c r="B147" i="48"/>
  <c r="B146" i="48"/>
  <c r="B145" i="48"/>
  <c r="N143" i="48"/>
  <c r="M143" i="48"/>
  <c r="L143" i="48"/>
  <c r="K143" i="48"/>
  <c r="J143" i="48"/>
  <c r="I143" i="48"/>
  <c r="H143" i="48"/>
  <c r="G143" i="48"/>
  <c r="F143" i="48"/>
  <c r="E143" i="48"/>
  <c r="D143" i="48"/>
  <c r="C143" i="48"/>
  <c r="B141" i="48"/>
  <c r="B140" i="48"/>
  <c r="B139" i="48"/>
  <c r="B138" i="48"/>
  <c r="B137" i="48"/>
  <c r="N135" i="48"/>
  <c r="M135" i="48"/>
  <c r="L135" i="48"/>
  <c r="K135" i="48"/>
  <c r="J135" i="48"/>
  <c r="I135" i="48"/>
  <c r="H135" i="48"/>
  <c r="G135" i="48"/>
  <c r="F135" i="48"/>
  <c r="E135" i="48"/>
  <c r="D135" i="48"/>
  <c r="C135" i="48"/>
  <c r="B133" i="48"/>
  <c r="B132" i="48"/>
  <c r="B131" i="48"/>
  <c r="B130" i="48"/>
  <c r="B129" i="48"/>
  <c r="B128" i="48"/>
  <c r="B127" i="48"/>
  <c r="N125" i="48"/>
  <c r="M125" i="48"/>
  <c r="L125" i="48"/>
  <c r="K125" i="48"/>
  <c r="J125" i="48"/>
  <c r="I125" i="48"/>
  <c r="H125" i="48"/>
  <c r="G125" i="48"/>
  <c r="F125" i="48"/>
  <c r="E125" i="48"/>
  <c r="D125" i="48"/>
  <c r="C125" i="48"/>
  <c r="B117" i="48"/>
  <c r="B116" i="48"/>
  <c r="B115" i="48"/>
  <c r="B114" i="48"/>
  <c r="B113" i="48"/>
  <c r="B109" i="48" s="1"/>
  <c r="B112" i="48"/>
  <c r="B111" i="48"/>
  <c r="N109" i="48"/>
  <c r="M109" i="48"/>
  <c r="L109" i="48"/>
  <c r="K109" i="48"/>
  <c r="J109" i="48"/>
  <c r="I109" i="48"/>
  <c r="H109" i="48"/>
  <c r="G109" i="48"/>
  <c r="F109" i="48"/>
  <c r="E109" i="48"/>
  <c r="D109" i="48"/>
  <c r="C109" i="48"/>
  <c r="B107" i="48"/>
  <c r="B106" i="48"/>
  <c r="B105" i="48"/>
  <c r="B104" i="48"/>
  <c r="B103" i="48"/>
  <c r="B102" i="48"/>
  <c r="B101" i="48"/>
  <c r="B100" i="48"/>
  <c r="N98" i="48"/>
  <c r="M98" i="48"/>
  <c r="L98" i="48"/>
  <c r="K98" i="48"/>
  <c r="J98" i="48"/>
  <c r="I98" i="48"/>
  <c r="H98" i="48"/>
  <c r="G98" i="48"/>
  <c r="F98" i="48"/>
  <c r="E98" i="48"/>
  <c r="D98" i="48"/>
  <c r="C98" i="48"/>
  <c r="B95" i="48"/>
  <c r="B94" i="48"/>
  <c r="B93" i="48"/>
  <c r="B92" i="48"/>
  <c r="B91" i="48"/>
  <c r="B90" i="48"/>
  <c r="B89" i="48"/>
  <c r="B88" i="48"/>
  <c r="N86" i="48"/>
  <c r="M86" i="48"/>
  <c r="L86" i="48"/>
  <c r="K86" i="48"/>
  <c r="J86" i="48"/>
  <c r="I86" i="48"/>
  <c r="H86" i="48"/>
  <c r="G86" i="48"/>
  <c r="F86" i="48"/>
  <c r="E86" i="48"/>
  <c r="D86" i="48"/>
  <c r="C86" i="48"/>
  <c r="B84" i="48"/>
  <c r="B83" i="48"/>
  <c r="B82" i="48"/>
  <c r="B81" i="48"/>
  <c r="B80" i="48"/>
  <c r="B79" i="48"/>
  <c r="B78" i="48"/>
  <c r="B77" i="48"/>
  <c r="N75" i="48"/>
  <c r="M75" i="48"/>
  <c r="L75" i="48"/>
  <c r="K75" i="48"/>
  <c r="J75" i="48"/>
  <c r="I75" i="48"/>
  <c r="H75" i="48"/>
  <c r="G75" i="48"/>
  <c r="F75" i="48"/>
  <c r="E75" i="48"/>
  <c r="D75" i="48"/>
  <c r="C75" i="48"/>
  <c r="B72" i="48"/>
  <c r="B71" i="48"/>
  <c r="B70" i="48"/>
  <c r="B69" i="48"/>
  <c r="B68" i="48"/>
  <c r="B67" i="48"/>
  <c r="B63" i="48" s="1"/>
  <c r="B66" i="48"/>
  <c r="B65" i="48"/>
  <c r="N63" i="48"/>
  <c r="M63" i="48"/>
  <c r="L63" i="48"/>
  <c r="K63" i="48"/>
  <c r="J63" i="48"/>
  <c r="I63" i="48"/>
  <c r="H63" i="48"/>
  <c r="G63" i="48"/>
  <c r="F63" i="48"/>
  <c r="E63" i="48"/>
  <c r="D63" i="48"/>
  <c r="C63" i="48"/>
  <c r="B55" i="48"/>
  <c r="B54" i="48"/>
  <c r="B53" i="48"/>
  <c r="B52" i="48"/>
  <c r="B51" i="48"/>
  <c r="B50" i="48"/>
  <c r="B46" i="48" s="1"/>
  <c r="B49" i="48"/>
  <c r="B48" i="48"/>
  <c r="N46" i="48"/>
  <c r="M46" i="48"/>
  <c r="L46" i="48"/>
  <c r="K46" i="48"/>
  <c r="J46" i="48"/>
  <c r="I46" i="48"/>
  <c r="H46" i="48"/>
  <c r="G46" i="48"/>
  <c r="F46" i="48"/>
  <c r="E46" i="48"/>
  <c r="D46" i="48"/>
  <c r="C46" i="48"/>
  <c r="B44" i="48"/>
  <c r="B43" i="48"/>
  <c r="B42" i="48"/>
  <c r="B41" i="48"/>
  <c r="B40" i="48"/>
  <c r="B39" i="48"/>
  <c r="B38" i="48"/>
  <c r="B37" i="48"/>
  <c r="B36" i="48"/>
  <c r="N34" i="48"/>
  <c r="M34" i="48"/>
  <c r="L34" i="48"/>
  <c r="K34" i="48"/>
  <c r="J34" i="48"/>
  <c r="I34" i="48"/>
  <c r="H34" i="48"/>
  <c r="G34" i="48"/>
  <c r="F34" i="48"/>
  <c r="E34" i="48"/>
  <c r="D34" i="48"/>
  <c r="C34" i="48"/>
  <c r="B32" i="48"/>
  <c r="B31" i="48"/>
  <c r="B30" i="48"/>
  <c r="B29" i="48"/>
  <c r="B28" i="48"/>
  <c r="B27" i="48"/>
  <c r="B26" i="48"/>
  <c r="B25" i="48"/>
  <c r="B24" i="48"/>
  <c r="B23" i="48"/>
  <c r="N21" i="48"/>
  <c r="M21" i="48"/>
  <c r="L21" i="48"/>
  <c r="K21" i="48"/>
  <c r="J21" i="48"/>
  <c r="I21" i="48"/>
  <c r="H21" i="48"/>
  <c r="G21" i="48"/>
  <c r="F21" i="48"/>
  <c r="E21" i="48"/>
  <c r="D21" i="48"/>
  <c r="C21" i="48"/>
  <c r="B19" i="48"/>
  <c r="B18" i="48"/>
  <c r="B17" i="48"/>
  <c r="B16" i="48"/>
  <c r="B15" i="48"/>
  <c r="B14" i="48"/>
  <c r="B13" i="48"/>
  <c r="B12" i="48"/>
  <c r="B11" i="48"/>
  <c r="B10" i="48"/>
  <c r="N8" i="48"/>
  <c r="M8" i="48"/>
  <c r="L8" i="48"/>
  <c r="K8" i="48"/>
  <c r="J8" i="48"/>
  <c r="I8" i="48"/>
  <c r="H8" i="48"/>
  <c r="G8" i="48"/>
  <c r="F8" i="48"/>
  <c r="E8" i="48"/>
  <c r="D8" i="48"/>
  <c r="C8" i="48"/>
  <c r="B8" i="48" l="1"/>
  <c r="B98" i="48"/>
  <c r="B34" i="48"/>
  <c r="B21" i="48"/>
  <c r="B86" i="48"/>
  <c r="B143" i="48"/>
  <c r="B151" i="48"/>
  <c r="B75" i="48"/>
  <c r="B135" i="48"/>
  <c r="B125" i="48"/>
</calcChain>
</file>

<file path=xl/sharedStrings.xml><?xml version="1.0" encoding="utf-8"?>
<sst xmlns="http://schemas.openxmlformats.org/spreadsheetml/2006/main" count="265" uniqueCount="51">
  <si>
    <t>Nacimientos vivos</t>
  </si>
  <si>
    <t>Total</t>
  </si>
  <si>
    <t>Orden del nacimiento vivo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</si>
  <si>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</si>
  <si>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</si>
  <si>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</si>
  <si>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</si>
  <si>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</si>
  <si>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</si>
  <si>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</si>
  <si>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</si>
  <si>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</si>
  <si>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</si>
  <si>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</si>
  <si>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</si>
  <si>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</si>
  <si>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Nivel de instrucción y edad                                      de la madre</t>
  </si>
  <si>
    <t>-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</si>
  <si>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</si>
  <si>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</si>
  <si>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</si>
  <si>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..</t>
  </si>
  <si>
    <t>Cuadro 10.  NACIMIENTOS VIVOS EN LA REPÚBLICA, POR ORDEN DEL NACIMIENTO VIVO, SEGÚN</t>
  </si>
  <si>
    <t>No especificado de</t>
  </si>
  <si>
    <t>Año no especificado de</t>
  </si>
  <si>
    <t>Algún grado de Primaria</t>
  </si>
  <si>
    <t>Algún año de Universidad</t>
  </si>
  <si>
    <t>No Universitaria</t>
  </si>
  <si>
    <t>Vocacional</t>
  </si>
  <si>
    <t>Enseñanza Especial</t>
  </si>
  <si>
    <t>No especificado</t>
  </si>
  <si>
    <t>NIVEL DE INSTRUCCIÓN Y EDAD DE LA MADRE:  AÑO 2018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</si>
  <si>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</si>
  <si>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</si>
  <si>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</si>
  <si>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</si>
  <si>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</si>
  <si>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</si>
  <si>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</si>
  <si>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</si>
  <si>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</si>
  <si>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</si>
  <si>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 xml:space="preserve">  Universidad</t>
  </si>
  <si>
    <t>Posgrado, Maestría y Doctorado</t>
  </si>
  <si>
    <t>Ningún grado</t>
  </si>
  <si>
    <t xml:space="preserve">             pública (MINSA y CSS), clínicas privadas y oficinas del Registro Civil (Tribunal Electoral).</t>
  </si>
  <si>
    <t xml:space="preserve">Fuente: Los  datos publicados  corresponden a   información  recopilada con  base  en los registros  administrativos  de las instalaciones de salud </t>
  </si>
  <si>
    <t>TOTAL</t>
  </si>
  <si>
    <t xml:space="preserve">  Premedia y Media</t>
  </si>
  <si>
    <t>7° - 9°  Premedia</t>
  </si>
  <si>
    <t>10° - 12° 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</si>
</sst>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#,##0;&quot;-&quot;;&quot;-&quot;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122">
    <xf numFmtId="0" fontId="0" fillId="0" borderId="0" xfId="0"/>
    <xf numFmtId="0" fontId="1" fillId="0" borderId="0" xfId="4" applyBorder="1"/>
    <xf numFmtId="0" fontId="1" fillId="0" borderId="0" xfId="4"/>
    <xf numFmtId="0" fontId="2" fillId="0" borderId="0" xfId="2" applyFont="1" applyBorder="1" applyAlignment="1">
      <alignment horizontal="center" vertical="center" wrapText="1"/>
    </xf>
    <xf numFmtId="3" fontId="3" fillId="0" borderId="4" xfId="4" applyNumberFormat="1" applyFont="1" applyFill="1" applyBorder="1" applyAlignment="1">
      <alignment horizontal="right"/>
    </xf>
    <xf numFmtId="3" fontId="3" fillId="0" borderId="5" xfId="2" applyNumberFormat="1" applyFont="1" applyBorder="1"/>
    <xf numFmtId="3" fontId="2" fillId="0" borderId="5" xfId="2" applyNumberFormat="1" applyFont="1" applyBorder="1"/>
    <xf numFmtId="3" fontId="1" fillId="0" borderId="4" xfId="4" applyNumberFormat="1" applyFill="1" applyBorder="1" applyAlignment="1">
      <alignment horizontal="right"/>
    </xf>
    <xf numFmtId="3" fontId="1" fillId="0" borderId="4" xfId="4" applyNumberFormat="1" applyBorder="1" applyAlignment="1">
      <alignment horizontal="right"/>
    </xf>
    <xf numFmtId="3" fontId="1" fillId="0" borderId="5" xfId="4" quotePrefix="1" applyNumberFormat="1" applyBorder="1"/>
    <xf numFmtId="3" fontId="2" fillId="0" borderId="5" xfId="2" quotePrefix="1" applyNumberFormat="1" applyFont="1" applyBorder="1"/>
    <xf numFmtId="0" fontId="1" fillId="0" borderId="7" xfId="4" applyBorder="1"/>
    <xf numFmtId="0" fontId="1" fillId="0" borderId="0" xfId="4" applyFill="1"/>
    <xf numFmtId="3" fontId="3" fillId="0" borderId="6" xfId="4" applyNumberFormat="1" applyFont="1" applyFill="1" applyBorder="1" applyAlignment="1">
      <alignment horizontal="right"/>
    </xf>
    <xf numFmtId="3" fontId="1" fillId="0" borderId="0" xfId="4" applyNumberFormat="1" applyBorder="1"/>
    <xf numFmtId="3" fontId="1" fillId="0" borderId="0" xfId="4" applyNumberFormat="1" applyFill="1" applyBorder="1"/>
    <xf numFmtId="3" fontId="2" fillId="0" borderId="5" xfId="2" applyNumberFormat="1" applyFont="1" applyFill="1" applyBorder="1"/>
    <xf numFmtId="3" fontId="2" fillId="0" borderId="5" xfId="4" applyNumberFormat="1" applyFont="1" applyFill="1" applyBorder="1"/>
    <xf numFmtId="3" fontId="4" fillId="0" borderId="5" xfId="4" applyNumberFormat="1" applyFont="1" applyBorder="1" applyAlignment="1"/>
    <xf numFmtId="0" fontId="4" fillId="0" borderId="0" xfId="4" applyFont="1"/>
    <xf numFmtId="3" fontId="1" fillId="0" borderId="0" xfId="4" applyNumberFormat="1" applyBorder="1" applyAlignment="1">
      <alignment horizontal="right"/>
    </xf>
    <xf numFmtId="0" fontId="1" fillId="0" borderId="0" xfId="4" applyAlignment="1">
      <alignment horizontal="right"/>
    </xf>
    <xf numFmtId="3" fontId="1" fillId="0" borderId="6" xfId="4" applyNumberFormat="1" applyBorder="1" applyAlignment="1">
      <alignment horizontal="right"/>
    </xf>
    <xf numFmtId="3" fontId="5" fillId="0" borderId="8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3" fontId="1" fillId="0" borderId="4" xfId="4" applyNumberFormat="1" applyFont="1" applyFill="1" applyBorder="1" applyAlignment="1">
      <alignment horizontal="right"/>
    </xf>
    <xf numFmtId="3" fontId="1" fillId="0" borderId="10" xfId="4" applyNumberFormat="1" applyFont="1" applyBorder="1" applyAlignment="1">
      <alignment horizontal="right"/>
    </xf>
    <xf numFmtId="3" fontId="2" fillId="0" borderId="5" xfId="2" quotePrefix="1" applyNumberFormat="1" applyFont="1" applyFill="1" applyBorder="1"/>
    <xf numFmtId="3" fontId="2" fillId="0" borderId="5" xfId="4" applyNumberFormat="1" applyFont="1" applyFill="1" applyBorder="1" applyAlignment="1"/>
    <xf numFmtId="3" fontId="1" fillId="0" borderId="5" xfId="4" quotePrefix="1" applyNumberFormat="1" applyFill="1" applyBorder="1"/>
    <xf numFmtId="164" fontId="1" fillId="0" borderId="10" xfId="4" applyNumberFormat="1" applyBorder="1" applyAlignment="1">
      <alignment horizontal="right"/>
    </xf>
    <xf numFmtId="164" fontId="1" fillId="0" borderId="11" xfId="4" applyNumberFormat="1" applyBorder="1" applyAlignment="1">
      <alignment horizontal="right"/>
    </xf>
    <xf numFmtId="3" fontId="6" fillId="0" borderId="4" xfId="2" applyNumberFormat="1" applyFont="1" applyFill="1" applyBorder="1" applyAlignment="1">
      <alignment horizontal="right"/>
    </xf>
    <xf numFmtId="3" fontId="6" fillId="0" borderId="6" xfId="2" applyNumberFormat="1" applyFont="1" applyFill="1" applyBorder="1" applyAlignment="1">
      <alignment horizontal="right"/>
    </xf>
    <xf numFmtId="164" fontId="1" fillId="0" borderId="10" xfId="4" applyNumberFormat="1" applyFill="1" applyBorder="1" applyAlignment="1">
      <alignment horizontal="right"/>
    </xf>
    <xf numFmtId="0" fontId="3" fillId="0" borderId="0" xfId="4" applyFont="1"/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3" fontId="1" fillId="0" borderId="5" xfId="4" applyNumberFormat="1" applyFont="1" applyBorder="1"/>
    <xf numFmtId="3" fontId="1" fillId="0" borderId="5" xfId="4" applyNumberFormat="1" applyFont="1" applyFill="1" applyBorder="1" applyAlignment="1">
      <alignment horizontal="left"/>
    </xf>
    <xf numFmtId="3" fontId="1" fillId="0" borderId="5" xfId="4" applyNumberFormat="1" applyFont="1" applyBorder="1" applyAlignment="1"/>
    <xf numFmtId="3" fontId="1" fillId="0" borderId="5" xfId="4" applyNumberFormat="1" applyFont="1" applyFill="1" applyBorder="1" applyAlignment="1"/>
    <xf numFmtId="3" fontId="1" fillId="0" borderId="5" xfId="4" applyNumberFormat="1" applyFont="1" applyFill="1" applyBorder="1"/>
    <xf numFmtId="3" fontId="1" fillId="0" borderId="5" xfId="2" applyNumberFormat="1" applyFont="1" applyBorder="1"/>
    <xf numFmtId="0" fontId="3" fillId="0" borderId="0" xfId="4" applyFont="1" applyBorder="1"/>
    <xf numFmtId="0" fontId="3" fillId="0" borderId="0" xfId="4" applyFont="1" applyFill="1" applyBorder="1"/>
    <xf numFmtId="3" fontId="2" fillId="0" borderId="12" xfId="2" quotePrefix="1" applyNumberFormat="1" applyFont="1" applyFill="1" applyBorder="1"/>
    <xf numFmtId="3" fontId="1" fillId="0" borderId="8" xfId="4" applyNumberFormat="1" applyFont="1" applyFill="1" applyBorder="1" applyAlignment="1">
      <alignment horizontal="right"/>
    </xf>
    <xf numFmtId="3" fontId="1" fillId="0" borderId="8" xfId="4" applyNumberFormat="1" applyFill="1" applyBorder="1" applyAlignment="1">
      <alignment horizontal="right"/>
    </xf>
    <xf numFmtId="3" fontId="1" fillId="0" borderId="9" xfId="4" applyNumberFormat="1" applyFill="1" applyBorder="1" applyAlignment="1">
      <alignment horizontal="right"/>
    </xf>
    <xf numFmtId="0" fontId="2" fillId="0" borderId="0" xfId="3" applyFont="1" applyBorder="1"/>
    <xf numFmtId="0" fontId="1" fillId="0" borderId="0" xfId="4" applyFill="1" applyBorder="1"/>
    <xf numFmtId="0" fontId="1" fillId="0" borderId="0" xfId="4" applyBorder="1" applyAlignment="1">
      <alignment horizontal="right"/>
    </xf>
    <xf numFmtId="0" fontId="1" fillId="0" borderId="0" xfId="0" applyFont="1" applyBorder="1"/>
    <xf numFmtId="0" fontId="0" fillId="0" borderId="0" xfId="4" applyFont="1" applyBorder="1"/>
    <xf numFmtId="165" fontId="2" fillId="0" borderId="4" xfId="4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4" xfId="0" applyNumberFormat="1" applyFont="1" applyFill="1" applyBorder="1" applyAlignment="1">
      <alignment horizontal="right"/>
    </xf>
    <xf numFmtId="165" fontId="1" fillId="0" borderId="4" xfId="4" applyNumberFormat="1" applyBorder="1" applyAlignment="1">
      <alignment horizontal="right"/>
    </xf>
    <xf numFmtId="165" fontId="1" fillId="0" borderId="4" xfId="4" applyNumberFormat="1" applyFill="1" applyBorder="1" applyAlignment="1">
      <alignment horizontal="right"/>
    </xf>
    <xf numFmtId="165" fontId="1" fillId="0" borderId="6" xfId="4" applyNumberFormat="1" applyBorder="1" applyAlignment="1">
      <alignment horizontal="right"/>
    </xf>
    <xf numFmtId="165" fontId="3" fillId="0" borderId="4" xfId="4" applyNumberFormat="1" applyFont="1" applyFill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5" fontId="6" fillId="0" borderId="4" xfId="2" applyNumberFormat="1" applyFont="1" applyFill="1" applyBorder="1" applyAlignment="1">
      <alignment horizontal="right"/>
    </xf>
    <xf numFmtId="165" fontId="6" fillId="0" borderId="5" xfId="2" applyNumberFormat="1" applyFont="1" applyFill="1" applyBorder="1" applyAlignment="1">
      <alignment horizontal="right"/>
    </xf>
    <xf numFmtId="165" fontId="6" fillId="0" borderId="6" xfId="2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165" fontId="1" fillId="0" borderId="5" xfId="4" applyNumberFormat="1" applyBorder="1" applyAlignment="1">
      <alignment horizontal="right"/>
    </xf>
    <xf numFmtId="165" fontId="3" fillId="0" borderId="5" xfId="4" applyNumberFormat="1" applyFont="1" applyFill="1" applyBorder="1" applyAlignment="1">
      <alignment horizontal="right"/>
    </xf>
    <xf numFmtId="165" fontId="3" fillId="0" borderId="4" xfId="2" applyNumberFormat="1" applyFont="1" applyFill="1" applyBorder="1" applyAlignment="1">
      <alignment horizontal="right"/>
    </xf>
    <xf numFmtId="165" fontId="3" fillId="0" borderId="6" xfId="2" applyNumberFormat="1" applyFont="1" applyFill="1" applyBorder="1" applyAlignment="1">
      <alignment horizontal="right"/>
    </xf>
    <xf numFmtId="165" fontId="0" fillId="0" borderId="4" xfId="0" applyNumberFormat="1" applyBorder="1"/>
    <xf numFmtId="165" fontId="0" fillId="0" borderId="6" xfId="0" applyNumberFormat="1" applyBorder="1"/>
    <xf numFmtId="165" fontId="6" fillId="0" borderId="4" xfId="4" applyNumberFormat="1" applyFont="1" applyFill="1" applyBorder="1" applyAlignment="1">
      <alignment horizontal="right"/>
    </xf>
    <xf numFmtId="165" fontId="6" fillId="0" borderId="6" xfId="4" applyNumberFormat="1" applyFon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1" fillId="0" borderId="0" xfId="0" applyNumberFormat="1" applyFont="1" applyBorder="1"/>
    <xf numFmtId="165" fontId="3" fillId="0" borderId="4" xfId="4" applyNumberFormat="1" applyFont="1" applyBorder="1" applyAlignment="1">
      <alignment horizontal="right"/>
    </xf>
    <xf numFmtId="165" fontId="0" fillId="0" borderId="4" xfId="0" applyNumberFormat="1" applyFont="1" applyBorder="1" applyAlignment="1">
      <alignment horizontal="right"/>
    </xf>
    <xf numFmtId="165" fontId="1" fillId="0" borderId="4" xfId="4" applyNumberFormat="1" applyFont="1" applyFill="1" applyBorder="1" applyAlignment="1">
      <alignment horizontal="right"/>
    </xf>
    <xf numFmtId="165" fontId="1" fillId="0" borderId="6" xfId="4" applyNumberFormat="1" applyFont="1" applyBorder="1" applyAlignment="1">
      <alignment horizontal="right"/>
    </xf>
    <xf numFmtId="165" fontId="1" fillId="0" borderId="6" xfId="4" applyNumberFormat="1" applyFont="1" applyFill="1" applyBorder="1" applyAlignment="1">
      <alignment horizontal="right"/>
    </xf>
    <xf numFmtId="165" fontId="1" fillId="0" borderId="6" xfId="4" applyNumberFormat="1" applyFill="1" applyBorder="1" applyAlignment="1">
      <alignment horizontal="right"/>
    </xf>
    <xf numFmtId="165" fontId="1" fillId="0" borderId="4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1" fillId="0" borderId="4" xfId="4" applyNumberFormat="1" applyFont="1" applyFill="1" applyBorder="1" applyAlignment="1">
      <alignment horizontal="right" vertical="center"/>
    </xf>
    <xf numFmtId="165" fontId="1" fillId="0" borderId="6" xfId="4" applyNumberFormat="1" applyFont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4" applyNumberFormat="1" applyFont="1" applyBorder="1" applyAlignment="1">
      <alignment horizontal="right"/>
    </xf>
    <xf numFmtId="165" fontId="1" fillId="0" borderId="4" xfId="4" quotePrefix="1" applyNumberFormat="1" applyBorder="1" applyAlignment="1">
      <alignment horizontal="right"/>
    </xf>
    <xf numFmtId="165" fontId="1" fillId="0" borderId="4" xfId="4" quotePrefix="1" applyNumberFormat="1" applyFill="1" applyBorder="1" applyAlignment="1">
      <alignment horizontal="right"/>
    </xf>
    <xf numFmtId="165" fontId="1" fillId="0" borderId="6" xfId="4" quotePrefix="1" applyNumberFormat="1" applyBorder="1" applyAlignment="1">
      <alignment horizontal="right"/>
    </xf>
    <xf numFmtId="165" fontId="2" fillId="0" borderId="6" xfId="4" applyNumberFormat="1" applyFont="1" applyFill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3" fillId="0" borderId="4" xfId="4" applyNumberFormat="1" applyFont="1" applyFill="1" applyBorder="1" applyAlignment="1"/>
    <xf numFmtId="165" fontId="6" fillId="0" borderId="5" xfId="4" applyNumberFormat="1" applyFont="1" applyFill="1" applyBorder="1" applyAlignment="1">
      <alignment horizontal="right"/>
    </xf>
    <xf numFmtId="165" fontId="1" fillId="0" borderId="4" xfId="0" applyNumberFormat="1" applyFont="1" applyBorder="1"/>
    <xf numFmtId="0" fontId="3" fillId="2" borderId="1" xfId="2" applyFont="1" applyFill="1" applyBorder="1" applyAlignment="1">
      <alignment horizontal="center" vertical="center"/>
    </xf>
    <xf numFmtId="0" fontId="1" fillId="0" borderId="0" xfId="5" applyFont="1"/>
    <xf numFmtId="3" fontId="3" fillId="0" borderId="5" xfId="2" applyNumberFormat="1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1" fillId="0" borderId="0" xfId="4" applyAlignment="1">
      <alignment horizontal="center"/>
    </xf>
    <xf numFmtId="0" fontId="1" fillId="2" borderId="8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0" borderId="0" xfId="4" applyBorder="1" applyAlignment="1">
      <alignment horizontal="center"/>
    </xf>
  </cellXfs>
  <cellStyles count="6">
    <cellStyle name="Normal" xfId="0" builtinId="0"/>
    <cellStyle name="Normal 2" xfId="1"/>
    <cellStyle name="Normal_221-12" xfId="2"/>
    <cellStyle name="Normal_97-04" xfId="5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zoomScaleNormal="100" zoomScaleSheetLayoutView="100" workbookViewId="0">
      <selection activeCell="Q86" sqref="Q86"/>
    </sheetView>
  </sheetViews>
  <sheetFormatPr baseColWidth="10" defaultColWidth="11.42578125" defaultRowHeight="12.75" x14ac:dyDescent="0.2"/>
  <cols>
    <col min="1" max="1" width="28.28515625" style="2" customWidth="1"/>
    <col min="2" max="2" width="7.7109375" style="2" customWidth="1"/>
    <col min="3" max="6" width="7" style="2" customWidth="1"/>
    <col min="7" max="7" width="7" style="21" customWidth="1"/>
    <col min="8" max="8" width="7" style="2" customWidth="1"/>
    <col min="9" max="12" width="6.7109375" style="2" customWidth="1"/>
    <col min="13" max="13" width="6.7109375" style="12" customWidth="1"/>
    <col min="14" max="14" width="6.7109375" style="2" customWidth="1"/>
    <col min="15" max="16384" width="11.42578125" style="2"/>
  </cols>
  <sheetData>
    <row r="1" spans="1:14" s="35" customFormat="1" x14ac:dyDescent="0.2">
      <c r="A1" s="106" t="s">
        <v>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35" customFormat="1" x14ac:dyDescent="0.2">
      <c r="A2" s="107" t="s">
        <v>31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35" customFormat="1" ht="12.75" customHeight="1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44"/>
      <c r="M3" s="45"/>
      <c r="N3" s="44"/>
    </row>
    <row r="4" spans="1:14" ht="24" customHeight="1" x14ac:dyDescent="0.2">
      <c r="A4" s="109" t="s">
        <v>16</v>
      </c>
      <c r="B4" s="112" t="s">
        <v>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ht="24" customHeight="1" x14ac:dyDescent="0.2">
      <c r="A5" s="110"/>
      <c r="B5" s="114" t="s">
        <v>1</v>
      </c>
      <c r="C5" s="112" t="s">
        <v>2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41.1" customHeight="1" x14ac:dyDescent="0.2">
      <c r="A6" s="111"/>
      <c r="B6" s="115"/>
      <c r="C6" s="36" t="s">
        <v>3</v>
      </c>
      <c r="D6" s="103" t="s">
        <v>4</v>
      </c>
      <c r="E6" s="36" t="s">
        <v>5</v>
      </c>
      <c r="F6" s="103" t="s">
        <v>6</v>
      </c>
      <c r="G6" s="36" t="s">
        <v>7</v>
      </c>
      <c r="H6" s="103" t="s">
        <v>8</v>
      </c>
      <c r="I6" s="36" t="s">
        <v>9</v>
      </c>
      <c r="J6" s="103" t="s">
        <v>10</v>
      </c>
      <c r="K6" s="36" t="s">
        <v>11</v>
      </c>
      <c r="L6" s="103" t="s">
        <v>12</v>
      </c>
      <c r="M6" s="36" t="s">
        <v>13</v>
      </c>
      <c r="N6" s="37" t="s">
        <v>14</v>
      </c>
    </row>
    <row r="7" spans="1:14" ht="15" customHeight="1" x14ac:dyDescent="0.2">
      <c r="A7" s="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4" s="35" customFormat="1" ht="15" customHeight="1" x14ac:dyDescent="0.2">
      <c r="A8" s="105" t="s">
        <v>47</v>
      </c>
      <c r="B8" s="4">
        <f>SUM(C8:N8)</f>
        <v>76863</v>
      </c>
      <c r="C8" s="4">
        <f>SUM(C10:C19)</f>
        <v>26158</v>
      </c>
      <c r="D8" s="4">
        <f t="shared" ref="D8:N8" si="0">SUM(D10:D19)</f>
        <v>20354</v>
      </c>
      <c r="E8" s="4">
        <f t="shared" si="0"/>
        <v>13316</v>
      </c>
      <c r="F8" s="4">
        <f t="shared" si="0"/>
        <v>7542</v>
      </c>
      <c r="G8" s="4">
        <f t="shared" si="0"/>
        <v>4200</v>
      </c>
      <c r="H8" s="4">
        <f t="shared" si="0"/>
        <v>2361</v>
      </c>
      <c r="I8" s="4">
        <f t="shared" si="0"/>
        <v>1347</v>
      </c>
      <c r="J8" s="4">
        <f t="shared" si="0"/>
        <v>739</v>
      </c>
      <c r="K8" s="4">
        <f t="shared" si="0"/>
        <v>431</v>
      </c>
      <c r="L8" s="4">
        <f t="shared" si="0"/>
        <v>225</v>
      </c>
      <c r="M8" s="4">
        <f t="shared" si="0"/>
        <v>104</v>
      </c>
      <c r="N8" s="13">
        <f t="shared" si="0"/>
        <v>86</v>
      </c>
    </row>
    <row r="9" spans="1:14" ht="15" customHeight="1" x14ac:dyDescent="0.2">
      <c r="A9" s="5"/>
      <c r="B9" s="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</row>
    <row r="10" spans="1:14" ht="15" customHeight="1" x14ac:dyDescent="0.2">
      <c r="A10" s="43" t="s">
        <v>32</v>
      </c>
      <c r="B10" s="65">
        <f>SUM(C10:N10)</f>
        <v>522</v>
      </c>
      <c r="C10" s="56">
        <v>511</v>
      </c>
      <c r="D10" s="56">
        <v>11</v>
      </c>
      <c r="E10" s="57">
        <v>0</v>
      </c>
      <c r="F10" s="58">
        <v>0</v>
      </c>
      <c r="G10" s="91" t="s">
        <v>21</v>
      </c>
      <c r="H10" s="87" t="s">
        <v>21</v>
      </c>
      <c r="I10" s="87" t="s">
        <v>21</v>
      </c>
      <c r="J10" s="87" t="s">
        <v>21</v>
      </c>
      <c r="K10" s="87" t="s">
        <v>21</v>
      </c>
      <c r="L10" s="87" t="s">
        <v>21</v>
      </c>
      <c r="M10" s="87" t="s">
        <v>21</v>
      </c>
      <c r="N10" s="88" t="s">
        <v>21</v>
      </c>
    </row>
    <row r="11" spans="1:14" ht="15" customHeight="1" x14ac:dyDescent="0.2">
      <c r="A11" s="43" t="s">
        <v>33</v>
      </c>
      <c r="B11" s="65">
        <f t="shared" ref="B11:B19" si="1">SUM(C11:N11)</f>
        <v>12840</v>
      </c>
      <c r="C11" s="56">
        <v>9319</v>
      </c>
      <c r="D11" s="56">
        <v>2895</v>
      </c>
      <c r="E11" s="56">
        <v>558</v>
      </c>
      <c r="F11" s="56">
        <v>53</v>
      </c>
      <c r="G11" s="56">
        <v>10</v>
      </c>
      <c r="H11" s="56">
        <v>2</v>
      </c>
      <c r="I11" s="56">
        <v>3</v>
      </c>
      <c r="J11" s="57">
        <v>0</v>
      </c>
      <c r="K11" s="57">
        <v>0</v>
      </c>
      <c r="L11" s="87" t="s">
        <v>21</v>
      </c>
      <c r="M11" s="87" t="s">
        <v>21</v>
      </c>
      <c r="N11" s="88" t="s">
        <v>21</v>
      </c>
    </row>
    <row r="12" spans="1:14" ht="15" customHeight="1" x14ac:dyDescent="0.2">
      <c r="A12" s="43" t="s">
        <v>34</v>
      </c>
      <c r="B12" s="65">
        <f t="shared" si="1"/>
        <v>21903</v>
      </c>
      <c r="C12" s="56">
        <v>8433</v>
      </c>
      <c r="D12" s="56">
        <v>7253</v>
      </c>
      <c r="E12" s="56">
        <v>4112</v>
      </c>
      <c r="F12" s="56">
        <v>1601</v>
      </c>
      <c r="G12" s="56">
        <v>403</v>
      </c>
      <c r="H12" s="56">
        <v>85</v>
      </c>
      <c r="I12" s="56">
        <v>12</v>
      </c>
      <c r="J12" s="56">
        <v>3</v>
      </c>
      <c r="K12" s="56">
        <v>1</v>
      </c>
      <c r="L12" s="57">
        <v>0</v>
      </c>
      <c r="M12" s="57">
        <v>0</v>
      </c>
      <c r="N12" s="59">
        <v>0</v>
      </c>
    </row>
    <row r="13" spans="1:14" ht="15" customHeight="1" x14ac:dyDescent="0.2">
      <c r="A13" s="43" t="s">
        <v>35</v>
      </c>
      <c r="B13" s="65">
        <f t="shared" si="1"/>
        <v>18602</v>
      </c>
      <c r="C13" s="56">
        <v>4339</v>
      </c>
      <c r="D13" s="56">
        <v>5227</v>
      </c>
      <c r="E13" s="56">
        <v>4120</v>
      </c>
      <c r="F13" s="56">
        <v>2610</v>
      </c>
      <c r="G13" s="56">
        <v>1386</v>
      </c>
      <c r="H13" s="56">
        <v>622</v>
      </c>
      <c r="I13" s="56">
        <v>218</v>
      </c>
      <c r="J13" s="56">
        <v>60</v>
      </c>
      <c r="K13" s="56">
        <v>17</v>
      </c>
      <c r="L13" s="56">
        <v>2</v>
      </c>
      <c r="M13" s="56">
        <v>1</v>
      </c>
      <c r="N13" s="59">
        <v>0</v>
      </c>
    </row>
    <row r="14" spans="1:14" ht="15" customHeight="1" x14ac:dyDescent="0.2">
      <c r="A14" s="43" t="s">
        <v>36</v>
      </c>
      <c r="B14" s="65">
        <f t="shared" si="1"/>
        <v>13506</v>
      </c>
      <c r="C14" s="56">
        <v>2334</v>
      </c>
      <c r="D14" s="56">
        <v>3259</v>
      </c>
      <c r="E14" s="56">
        <v>2759</v>
      </c>
      <c r="F14" s="56">
        <v>1936</v>
      </c>
      <c r="G14" s="56">
        <v>1391</v>
      </c>
      <c r="H14" s="56">
        <v>905</v>
      </c>
      <c r="I14" s="56">
        <v>513</v>
      </c>
      <c r="J14" s="56">
        <v>250</v>
      </c>
      <c r="K14" s="56">
        <v>110</v>
      </c>
      <c r="L14" s="56">
        <v>36</v>
      </c>
      <c r="M14" s="56">
        <v>8</v>
      </c>
      <c r="N14" s="60">
        <v>5</v>
      </c>
    </row>
    <row r="15" spans="1:14" ht="15" customHeight="1" x14ac:dyDescent="0.2">
      <c r="A15" s="43" t="s">
        <v>37</v>
      </c>
      <c r="B15" s="65">
        <f t="shared" si="1"/>
        <v>7368</v>
      </c>
      <c r="C15" s="56">
        <v>931</v>
      </c>
      <c r="D15" s="56">
        <v>1424</v>
      </c>
      <c r="E15" s="56">
        <v>1411</v>
      </c>
      <c r="F15" s="56">
        <v>1083</v>
      </c>
      <c r="G15" s="56">
        <v>787</v>
      </c>
      <c r="H15" s="56">
        <v>580</v>
      </c>
      <c r="I15" s="56">
        <v>439</v>
      </c>
      <c r="J15" s="56">
        <v>309</v>
      </c>
      <c r="K15" s="56">
        <v>206</v>
      </c>
      <c r="L15" s="56">
        <v>115</v>
      </c>
      <c r="M15" s="56">
        <v>50</v>
      </c>
      <c r="N15" s="60">
        <v>33</v>
      </c>
    </row>
    <row r="16" spans="1:14" ht="15" customHeight="1" x14ac:dyDescent="0.2">
      <c r="A16" s="43" t="s">
        <v>38</v>
      </c>
      <c r="B16" s="65">
        <f t="shared" si="1"/>
        <v>1965</v>
      </c>
      <c r="C16" s="56">
        <v>259</v>
      </c>
      <c r="D16" s="56">
        <v>259</v>
      </c>
      <c r="E16" s="56">
        <v>339</v>
      </c>
      <c r="F16" s="56">
        <v>247</v>
      </c>
      <c r="G16" s="56">
        <v>209</v>
      </c>
      <c r="H16" s="56">
        <v>153</v>
      </c>
      <c r="I16" s="56">
        <v>148</v>
      </c>
      <c r="J16" s="56">
        <v>112</v>
      </c>
      <c r="K16" s="56">
        <v>92</v>
      </c>
      <c r="L16" s="56">
        <v>63</v>
      </c>
      <c r="M16" s="56">
        <v>41</v>
      </c>
      <c r="N16" s="60">
        <v>43</v>
      </c>
    </row>
    <row r="17" spans="1:14" ht="15" customHeight="1" x14ac:dyDescent="0.2">
      <c r="A17" s="43" t="s">
        <v>39</v>
      </c>
      <c r="B17" s="65">
        <f t="shared" si="1"/>
        <v>137</v>
      </c>
      <c r="C17" s="56">
        <v>24</v>
      </c>
      <c r="D17" s="56">
        <v>24</v>
      </c>
      <c r="E17" s="56">
        <v>13</v>
      </c>
      <c r="F17" s="56">
        <v>11</v>
      </c>
      <c r="G17" s="56">
        <v>14</v>
      </c>
      <c r="H17" s="56">
        <v>13</v>
      </c>
      <c r="I17" s="56">
        <v>13</v>
      </c>
      <c r="J17" s="56">
        <v>3</v>
      </c>
      <c r="K17" s="56">
        <v>5</v>
      </c>
      <c r="L17" s="56">
        <v>9</v>
      </c>
      <c r="M17" s="56">
        <v>4</v>
      </c>
      <c r="N17" s="60">
        <v>4</v>
      </c>
    </row>
    <row r="18" spans="1:14" ht="15" customHeight="1" x14ac:dyDescent="0.2">
      <c r="A18" s="43" t="s">
        <v>40</v>
      </c>
      <c r="B18" s="65">
        <f t="shared" si="1"/>
        <v>9</v>
      </c>
      <c r="C18" s="56">
        <v>3</v>
      </c>
      <c r="D18" s="57">
        <v>0</v>
      </c>
      <c r="E18" s="56">
        <v>1</v>
      </c>
      <c r="F18" s="56">
        <v>1</v>
      </c>
      <c r="G18" s="58">
        <v>0</v>
      </c>
      <c r="H18" s="56">
        <v>1</v>
      </c>
      <c r="I18" s="56">
        <v>1</v>
      </c>
      <c r="J18" s="56">
        <v>1</v>
      </c>
      <c r="K18" s="57">
        <v>0</v>
      </c>
      <c r="L18" s="57">
        <v>0</v>
      </c>
      <c r="M18" s="57">
        <v>0</v>
      </c>
      <c r="N18" s="60">
        <v>1</v>
      </c>
    </row>
    <row r="19" spans="1:14" ht="15" customHeight="1" x14ac:dyDescent="0.2">
      <c r="A19" s="43" t="s">
        <v>41</v>
      </c>
      <c r="B19" s="65">
        <f t="shared" si="1"/>
        <v>11</v>
      </c>
      <c r="C19" s="56">
        <v>5</v>
      </c>
      <c r="D19" s="56">
        <v>2</v>
      </c>
      <c r="E19" s="56">
        <v>3</v>
      </c>
      <c r="F19" s="57">
        <v>0</v>
      </c>
      <c r="G19" s="58">
        <v>0</v>
      </c>
      <c r="H19" s="57">
        <v>0</v>
      </c>
      <c r="I19" s="58">
        <v>0</v>
      </c>
      <c r="J19" s="56">
        <v>1</v>
      </c>
      <c r="K19" s="61">
        <v>0</v>
      </c>
      <c r="L19" s="57">
        <v>0</v>
      </c>
      <c r="M19" s="57">
        <v>0</v>
      </c>
      <c r="N19" s="59">
        <v>0</v>
      </c>
    </row>
    <row r="20" spans="1:14" ht="15" customHeight="1" x14ac:dyDescent="0.2">
      <c r="A20" s="9"/>
      <c r="B20" s="5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4"/>
    </row>
    <row r="21" spans="1:14" s="35" customFormat="1" ht="15" customHeight="1" x14ac:dyDescent="0.2">
      <c r="A21" s="38" t="s">
        <v>44</v>
      </c>
      <c r="B21" s="65">
        <f>SUM(B23:B32)</f>
        <v>2844</v>
      </c>
      <c r="C21" s="65">
        <f>SUM(C23:C32)</f>
        <v>448</v>
      </c>
      <c r="D21" s="65">
        <f t="shared" ref="D21:N21" si="2">SUM(D23:D32)</f>
        <v>383</v>
      </c>
      <c r="E21" s="65">
        <f t="shared" si="2"/>
        <v>374</v>
      </c>
      <c r="F21" s="65">
        <f t="shared" si="2"/>
        <v>366</v>
      </c>
      <c r="G21" s="65">
        <f t="shared" si="2"/>
        <v>354</v>
      </c>
      <c r="H21" s="65">
        <f t="shared" si="2"/>
        <v>292</v>
      </c>
      <c r="I21" s="65">
        <f t="shared" si="2"/>
        <v>237</v>
      </c>
      <c r="J21" s="65">
        <f t="shared" si="2"/>
        <v>164</v>
      </c>
      <c r="K21" s="65">
        <f t="shared" si="2"/>
        <v>103</v>
      </c>
      <c r="L21" s="65">
        <f t="shared" si="2"/>
        <v>58</v>
      </c>
      <c r="M21" s="65">
        <f t="shared" si="2"/>
        <v>32</v>
      </c>
      <c r="N21" s="66">
        <f t="shared" si="2"/>
        <v>33</v>
      </c>
    </row>
    <row r="22" spans="1:14" ht="15" customHeight="1" x14ac:dyDescent="0.2">
      <c r="A22" s="9"/>
      <c r="B22" s="55"/>
      <c r="C22" s="67"/>
      <c r="D22" s="68"/>
      <c r="E22" s="67"/>
      <c r="F22" s="67"/>
      <c r="G22" s="67"/>
      <c r="H22" s="67"/>
      <c r="I22" s="67"/>
      <c r="J22" s="67"/>
      <c r="K22" s="67"/>
      <c r="L22" s="67"/>
      <c r="M22" s="67"/>
      <c r="N22" s="69"/>
    </row>
    <row r="23" spans="1:14" ht="15" customHeight="1" x14ac:dyDescent="0.2">
      <c r="A23" s="43" t="s">
        <v>32</v>
      </c>
      <c r="B23" s="65">
        <f t="shared" ref="B23:B32" si="3">SUM(C23:N23)</f>
        <v>29</v>
      </c>
      <c r="C23" s="56">
        <v>29</v>
      </c>
      <c r="D23" s="57">
        <v>0</v>
      </c>
      <c r="E23" s="57">
        <v>0</v>
      </c>
      <c r="F23" s="58">
        <v>0</v>
      </c>
      <c r="G23" s="91" t="s">
        <v>21</v>
      </c>
      <c r="H23" s="87" t="s">
        <v>21</v>
      </c>
      <c r="I23" s="87" t="s">
        <v>21</v>
      </c>
      <c r="J23" s="87" t="s">
        <v>21</v>
      </c>
      <c r="K23" s="87" t="s">
        <v>21</v>
      </c>
      <c r="L23" s="87" t="s">
        <v>21</v>
      </c>
      <c r="M23" s="87" t="s">
        <v>21</v>
      </c>
      <c r="N23" s="88" t="s">
        <v>21</v>
      </c>
    </row>
    <row r="24" spans="1:14" ht="15" customHeight="1" x14ac:dyDescent="0.2">
      <c r="A24" s="43" t="s">
        <v>33</v>
      </c>
      <c r="B24" s="65">
        <f t="shared" si="3"/>
        <v>339</v>
      </c>
      <c r="C24" s="56">
        <v>217</v>
      </c>
      <c r="D24" s="56">
        <v>89</v>
      </c>
      <c r="E24" s="56">
        <v>28</v>
      </c>
      <c r="F24" s="56">
        <v>3</v>
      </c>
      <c r="G24" s="56">
        <v>2</v>
      </c>
      <c r="H24" s="57">
        <v>0</v>
      </c>
      <c r="I24" s="57">
        <v>0</v>
      </c>
      <c r="J24" s="57">
        <v>0</v>
      </c>
      <c r="K24" s="57">
        <v>0</v>
      </c>
      <c r="L24" s="87" t="s">
        <v>21</v>
      </c>
      <c r="M24" s="87" t="s">
        <v>21</v>
      </c>
      <c r="N24" s="88" t="s">
        <v>21</v>
      </c>
    </row>
    <row r="25" spans="1:14" ht="15" customHeight="1" x14ac:dyDescent="0.2">
      <c r="A25" s="43" t="s">
        <v>34</v>
      </c>
      <c r="B25" s="65">
        <f t="shared" si="3"/>
        <v>561</v>
      </c>
      <c r="C25" s="56">
        <v>114</v>
      </c>
      <c r="D25" s="56">
        <v>171</v>
      </c>
      <c r="E25" s="56">
        <v>131</v>
      </c>
      <c r="F25" s="56">
        <v>91</v>
      </c>
      <c r="G25" s="56">
        <v>42</v>
      </c>
      <c r="H25" s="56">
        <v>10</v>
      </c>
      <c r="I25" s="57">
        <v>0</v>
      </c>
      <c r="J25" s="56">
        <v>2</v>
      </c>
      <c r="K25" s="57">
        <v>0</v>
      </c>
      <c r="L25" s="57">
        <v>0</v>
      </c>
      <c r="M25" s="57">
        <v>0</v>
      </c>
      <c r="N25" s="59">
        <v>0</v>
      </c>
    </row>
    <row r="26" spans="1:14" ht="15" customHeight="1" x14ac:dyDescent="0.2">
      <c r="A26" s="43" t="s">
        <v>35</v>
      </c>
      <c r="B26" s="65">
        <f t="shared" si="3"/>
        <v>646</v>
      </c>
      <c r="C26" s="56">
        <v>51</v>
      </c>
      <c r="D26" s="56">
        <v>71</v>
      </c>
      <c r="E26" s="56">
        <v>118</v>
      </c>
      <c r="F26" s="56">
        <v>137</v>
      </c>
      <c r="G26" s="56">
        <v>125</v>
      </c>
      <c r="H26" s="56">
        <v>78</v>
      </c>
      <c r="I26" s="56">
        <v>46</v>
      </c>
      <c r="J26" s="56">
        <v>15</v>
      </c>
      <c r="K26" s="56">
        <v>5</v>
      </c>
      <c r="L26" s="57">
        <v>0</v>
      </c>
      <c r="M26" s="57">
        <v>0</v>
      </c>
      <c r="N26" s="59">
        <v>0</v>
      </c>
    </row>
    <row r="27" spans="1:14" ht="15" customHeight="1" x14ac:dyDescent="0.2">
      <c r="A27" s="43" t="s">
        <v>36</v>
      </c>
      <c r="B27" s="65">
        <f t="shared" si="3"/>
        <v>598</v>
      </c>
      <c r="C27" s="56">
        <v>23</v>
      </c>
      <c r="D27" s="56">
        <v>33</v>
      </c>
      <c r="E27" s="56">
        <v>55</v>
      </c>
      <c r="F27" s="56">
        <v>83</v>
      </c>
      <c r="G27" s="56">
        <v>121</v>
      </c>
      <c r="H27" s="56">
        <v>115</v>
      </c>
      <c r="I27" s="56">
        <v>85</v>
      </c>
      <c r="J27" s="56">
        <v>52</v>
      </c>
      <c r="K27" s="56">
        <v>19</v>
      </c>
      <c r="L27" s="56">
        <v>9</v>
      </c>
      <c r="M27" s="56">
        <v>1</v>
      </c>
      <c r="N27" s="60">
        <v>2</v>
      </c>
    </row>
    <row r="28" spans="1:14" ht="15" customHeight="1" x14ac:dyDescent="0.2">
      <c r="A28" s="43" t="s">
        <v>37</v>
      </c>
      <c r="B28" s="65">
        <f t="shared" si="3"/>
        <v>471</v>
      </c>
      <c r="C28" s="56">
        <v>8</v>
      </c>
      <c r="D28" s="56">
        <v>13</v>
      </c>
      <c r="E28" s="56">
        <v>33</v>
      </c>
      <c r="F28" s="56">
        <v>39</v>
      </c>
      <c r="G28" s="56">
        <v>54</v>
      </c>
      <c r="H28" s="56">
        <v>68</v>
      </c>
      <c r="I28" s="56">
        <v>73</v>
      </c>
      <c r="J28" s="56">
        <v>70</v>
      </c>
      <c r="K28" s="56">
        <v>53</v>
      </c>
      <c r="L28" s="56">
        <v>30</v>
      </c>
      <c r="M28" s="56">
        <v>17</v>
      </c>
      <c r="N28" s="60">
        <v>13</v>
      </c>
    </row>
    <row r="29" spans="1:14" ht="15" customHeight="1" x14ac:dyDescent="0.2">
      <c r="A29" s="43" t="s">
        <v>38</v>
      </c>
      <c r="B29" s="65">
        <f t="shared" si="3"/>
        <v>170</v>
      </c>
      <c r="C29" s="56">
        <v>2</v>
      </c>
      <c r="D29" s="56">
        <v>4</v>
      </c>
      <c r="E29" s="56">
        <v>7</v>
      </c>
      <c r="F29" s="56">
        <v>13</v>
      </c>
      <c r="G29" s="56">
        <v>9</v>
      </c>
      <c r="H29" s="56">
        <v>16</v>
      </c>
      <c r="I29" s="56">
        <v>28</v>
      </c>
      <c r="J29" s="56">
        <v>23</v>
      </c>
      <c r="K29" s="56">
        <v>24</v>
      </c>
      <c r="L29" s="56">
        <v>16</v>
      </c>
      <c r="M29" s="56">
        <v>13</v>
      </c>
      <c r="N29" s="60">
        <v>15</v>
      </c>
    </row>
    <row r="30" spans="1:14" ht="15" customHeight="1" x14ac:dyDescent="0.2">
      <c r="A30" s="43" t="s">
        <v>39</v>
      </c>
      <c r="B30" s="65">
        <f t="shared" si="3"/>
        <v>20</v>
      </c>
      <c r="C30" s="57">
        <v>0</v>
      </c>
      <c r="D30" s="57">
        <v>0</v>
      </c>
      <c r="E30" s="57">
        <v>0</v>
      </c>
      <c r="F30" s="58">
        <v>0</v>
      </c>
      <c r="G30" s="56">
        <v>1</v>
      </c>
      <c r="H30" s="56">
        <v>5</v>
      </c>
      <c r="I30" s="56">
        <v>4</v>
      </c>
      <c r="J30" s="56">
        <v>1</v>
      </c>
      <c r="K30" s="56">
        <v>2</v>
      </c>
      <c r="L30" s="56">
        <v>3</v>
      </c>
      <c r="M30" s="56">
        <v>1</v>
      </c>
      <c r="N30" s="60">
        <v>3</v>
      </c>
    </row>
    <row r="31" spans="1:14" ht="15" customHeight="1" x14ac:dyDescent="0.2">
      <c r="A31" s="43" t="s">
        <v>40</v>
      </c>
      <c r="B31" s="65">
        <f t="shared" si="3"/>
        <v>1</v>
      </c>
      <c r="C31" s="57">
        <v>0</v>
      </c>
      <c r="D31" s="57">
        <v>0</v>
      </c>
      <c r="E31" s="57">
        <v>0</v>
      </c>
      <c r="F31" s="58">
        <v>0</v>
      </c>
      <c r="G31" s="58">
        <v>0</v>
      </c>
      <c r="H31" s="58">
        <v>0</v>
      </c>
      <c r="I31" s="56">
        <v>1</v>
      </c>
      <c r="J31" s="79" t="s">
        <v>17</v>
      </c>
      <c r="K31" s="57">
        <v>0</v>
      </c>
      <c r="L31" s="57">
        <v>0</v>
      </c>
      <c r="M31" s="58">
        <v>0</v>
      </c>
      <c r="N31" s="70">
        <v>0</v>
      </c>
    </row>
    <row r="32" spans="1:14" ht="15" customHeight="1" x14ac:dyDescent="0.2">
      <c r="A32" s="43" t="s">
        <v>41</v>
      </c>
      <c r="B32" s="65">
        <f t="shared" si="3"/>
        <v>9</v>
      </c>
      <c r="C32" s="56">
        <v>4</v>
      </c>
      <c r="D32" s="56">
        <v>2</v>
      </c>
      <c r="E32" s="56">
        <v>2</v>
      </c>
      <c r="F32" s="57">
        <v>0</v>
      </c>
      <c r="G32" s="57">
        <v>0</v>
      </c>
      <c r="H32" s="57">
        <v>0</v>
      </c>
      <c r="I32" s="57">
        <v>0</v>
      </c>
      <c r="J32" s="56">
        <v>1</v>
      </c>
      <c r="K32" s="57">
        <v>0</v>
      </c>
      <c r="L32" s="57">
        <v>0</v>
      </c>
      <c r="M32" s="58">
        <v>0</v>
      </c>
      <c r="N32" s="70">
        <v>0</v>
      </c>
    </row>
    <row r="33" spans="1:14" ht="15" customHeight="1" x14ac:dyDescent="0.2">
      <c r="A33" s="9"/>
      <c r="B33" s="55"/>
      <c r="C33" s="62"/>
      <c r="D33" s="71"/>
      <c r="E33" s="62"/>
      <c r="F33" s="62"/>
      <c r="G33" s="62"/>
      <c r="H33" s="62"/>
      <c r="I33" s="62"/>
      <c r="J33" s="62"/>
      <c r="K33" s="62"/>
      <c r="L33" s="62"/>
      <c r="M33" s="63"/>
      <c r="N33" s="64"/>
    </row>
    <row r="34" spans="1:14" s="35" customFormat="1" ht="15" customHeight="1" x14ac:dyDescent="0.2">
      <c r="A34" s="39" t="s">
        <v>25</v>
      </c>
      <c r="B34" s="65">
        <f t="shared" ref="B34:N34" si="4">SUM(B36:B44)</f>
        <v>11228</v>
      </c>
      <c r="C34" s="65">
        <f t="shared" si="4"/>
        <v>2710</v>
      </c>
      <c r="D34" s="72">
        <f t="shared" si="4"/>
        <v>1863</v>
      </c>
      <c r="E34" s="65">
        <f t="shared" si="4"/>
        <v>1861</v>
      </c>
      <c r="F34" s="65">
        <f t="shared" si="4"/>
        <v>1621</v>
      </c>
      <c r="G34" s="65">
        <f t="shared" si="4"/>
        <v>1147</v>
      </c>
      <c r="H34" s="65">
        <f t="shared" si="4"/>
        <v>813</v>
      </c>
      <c r="I34" s="65">
        <f t="shared" si="4"/>
        <v>535</v>
      </c>
      <c r="J34" s="65">
        <f t="shared" si="4"/>
        <v>321</v>
      </c>
      <c r="K34" s="65">
        <f t="shared" si="4"/>
        <v>177</v>
      </c>
      <c r="L34" s="65">
        <f t="shared" si="4"/>
        <v>101</v>
      </c>
      <c r="M34" s="65">
        <f t="shared" si="4"/>
        <v>43</v>
      </c>
      <c r="N34" s="66">
        <f t="shared" si="4"/>
        <v>36</v>
      </c>
    </row>
    <row r="35" spans="1:14" ht="15" customHeight="1" x14ac:dyDescent="0.2">
      <c r="A35" s="29"/>
      <c r="B35" s="65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</row>
    <row r="36" spans="1:14" ht="15" customHeight="1" x14ac:dyDescent="0.2">
      <c r="A36" s="43" t="s">
        <v>32</v>
      </c>
      <c r="B36" s="65">
        <f>SUM(C36:N36)</f>
        <v>202</v>
      </c>
      <c r="C36" s="75">
        <v>199</v>
      </c>
      <c r="D36" s="75">
        <v>3</v>
      </c>
      <c r="E36" s="57">
        <v>0</v>
      </c>
      <c r="F36" s="57">
        <v>0</v>
      </c>
      <c r="G36" s="91" t="s">
        <v>21</v>
      </c>
      <c r="H36" s="87" t="s">
        <v>21</v>
      </c>
      <c r="I36" s="87" t="s">
        <v>21</v>
      </c>
      <c r="J36" s="87" t="s">
        <v>21</v>
      </c>
      <c r="K36" s="87" t="s">
        <v>21</v>
      </c>
      <c r="L36" s="87" t="s">
        <v>21</v>
      </c>
      <c r="M36" s="87" t="s">
        <v>21</v>
      </c>
      <c r="N36" s="88" t="s">
        <v>21</v>
      </c>
    </row>
    <row r="37" spans="1:14" ht="15" customHeight="1" x14ac:dyDescent="0.2">
      <c r="A37" s="43" t="s">
        <v>33</v>
      </c>
      <c r="B37" s="65">
        <f t="shared" ref="B37:B44" si="5">SUM(C37:N37)</f>
        <v>2020</v>
      </c>
      <c r="C37" s="75">
        <v>1219</v>
      </c>
      <c r="D37" s="75">
        <v>605</v>
      </c>
      <c r="E37" s="75">
        <v>176</v>
      </c>
      <c r="F37" s="75">
        <v>18</v>
      </c>
      <c r="G37" s="75">
        <v>2</v>
      </c>
      <c r="H37" s="57">
        <v>0</v>
      </c>
      <c r="I37" s="57">
        <v>0</v>
      </c>
      <c r="J37" s="58">
        <v>0</v>
      </c>
      <c r="K37" s="58">
        <v>0</v>
      </c>
      <c r="L37" s="87" t="s">
        <v>21</v>
      </c>
      <c r="M37" s="87" t="s">
        <v>21</v>
      </c>
      <c r="N37" s="88" t="s">
        <v>21</v>
      </c>
    </row>
    <row r="38" spans="1:14" ht="15" customHeight="1" x14ac:dyDescent="0.2">
      <c r="A38" s="43" t="s">
        <v>34</v>
      </c>
      <c r="B38" s="65">
        <f t="shared" si="5"/>
        <v>2736</v>
      </c>
      <c r="C38" s="75">
        <v>668</v>
      </c>
      <c r="D38" s="75">
        <v>690</v>
      </c>
      <c r="E38" s="75">
        <v>743</v>
      </c>
      <c r="F38" s="75">
        <v>464</v>
      </c>
      <c r="G38" s="75">
        <v>136</v>
      </c>
      <c r="H38" s="75">
        <v>30</v>
      </c>
      <c r="I38" s="75">
        <v>5</v>
      </c>
      <c r="J38" s="57">
        <v>0</v>
      </c>
      <c r="K38" s="57">
        <v>0</v>
      </c>
      <c r="L38" s="57">
        <v>0</v>
      </c>
      <c r="M38" s="57">
        <v>0</v>
      </c>
      <c r="N38" s="59">
        <v>0</v>
      </c>
    </row>
    <row r="39" spans="1:14" ht="15" customHeight="1" x14ac:dyDescent="0.2">
      <c r="A39" s="43" t="s">
        <v>35</v>
      </c>
      <c r="B39" s="65">
        <f t="shared" si="5"/>
        <v>2552</v>
      </c>
      <c r="C39" s="75">
        <v>290</v>
      </c>
      <c r="D39" s="75">
        <v>364</v>
      </c>
      <c r="E39" s="75">
        <v>546</v>
      </c>
      <c r="F39" s="75">
        <v>602</v>
      </c>
      <c r="G39" s="75">
        <v>401</v>
      </c>
      <c r="H39" s="75">
        <v>237</v>
      </c>
      <c r="I39" s="75">
        <v>83</v>
      </c>
      <c r="J39" s="75">
        <v>25</v>
      </c>
      <c r="K39" s="75">
        <v>3</v>
      </c>
      <c r="L39" s="75">
        <v>1</v>
      </c>
      <c r="M39" s="57">
        <v>0</v>
      </c>
      <c r="N39" s="59">
        <v>0</v>
      </c>
    </row>
    <row r="40" spans="1:14" ht="15" customHeight="1" x14ac:dyDescent="0.2">
      <c r="A40" s="43" t="s">
        <v>36</v>
      </c>
      <c r="B40" s="65">
        <f t="shared" si="5"/>
        <v>1938</v>
      </c>
      <c r="C40" s="75">
        <v>189</v>
      </c>
      <c r="D40" s="75">
        <v>127</v>
      </c>
      <c r="E40" s="75">
        <v>253</v>
      </c>
      <c r="F40" s="75">
        <v>342</v>
      </c>
      <c r="G40" s="75">
        <v>352</v>
      </c>
      <c r="H40" s="75">
        <v>309</v>
      </c>
      <c r="I40" s="75">
        <v>193</v>
      </c>
      <c r="J40" s="75">
        <v>99</v>
      </c>
      <c r="K40" s="75">
        <v>52</v>
      </c>
      <c r="L40" s="75">
        <v>17</v>
      </c>
      <c r="M40" s="75">
        <v>3</v>
      </c>
      <c r="N40" s="76">
        <v>2</v>
      </c>
    </row>
    <row r="41" spans="1:14" ht="15" customHeight="1" x14ac:dyDescent="0.2">
      <c r="A41" s="43" t="s">
        <v>37</v>
      </c>
      <c r="B41" s="65">
        <f t="shared" si="5"/>
        <v>1318</v>
      </c>
      <c r="C41" s="75">
        <v>100</v>
      </c>
      <c r="D41" s="75">
        <v>63</v>
      </c>
      <c r="E41" s="75">
        <v>120</v>
      </c>
      <c r="F41" s="75">
        <v>159</v>
      </c>
      <c r="G41" s="75">
        <v>198</v>
      </c>
      <c r="H41" s="75">
        <v>180</v>
      </c>
      <c r="I41" s="75">
        <v>186</v>
      </c>
      <c r="J41" s="75">
        <v>141</v>
      </c>
      <c r="K41" s="75">
        <v>86</v>
      </c>
      <c r="L41" s="75">
        <v>52</v>
      </c>
      <c r="M41" s="75">
        <v>17</v>
      </c>
      <c r="N41" s="76">
        <v>16</v>
      </c>
    </row>
    <row r="42" spans="1:14" ht="15" customHeight="1" x14ac:dyDescent="0.2">
      <c r="A42" s="43" t="s">
        <v>38</v>
      </c>
      <c r="B42" s="65">
        <f t="shared" si="5"/>
        <v>427</v>
      </c>
      <c r="C42" s="75">
        <v>42</v>
      </c>
      <c r="D42" s="75">
        <v>7</v>
      </c>
      <c r="E42" s="75">
        <v>22</v>
      </c>
      <c r="F42" s="75">
        <v>35</v>
      </c>
      <c r="G42" s="75">
        <v>52</v>
      </c>
      <c r="H42" s="75">
        <v>54</v>
      </c>
      <c r="I42" s="75">
        <v>63</v>
      </c>
      <c r="J42" s="75">
        <v>54</v>
      </c>
      <c r="K42" s="75">
        <v>33</v>
      </c>
      <c r="L42" s="75">
        <v>27</v>
      </c>
      <c r="M42" s="75">
        <v>21</v>
      </c>
      <c r="N42" s="76">
        <v>17</v>
      </c>
    </row>
    <row r="43" spans="1:14" ht="15" customHeight="1" x14ac:dyDescent="0.2">
      <c r="A43" s="43" t="s">
        <v>39</v>
      </c>
      <c r="B43" s="65">
        <f t="shared" si="5"/>
        <v>33</v>
      </c>
      <c r="C43" s="75">
        <v>3</v>
      </c>
      <c r="D43" s="56">
        <v>4</v>
      </c>
      <c r="E43" s="75">
        <v>1</v>
      </c>
      <c r="F43" s="75">
        <v>1</v>
      </c>
      <c r="G43" s="75">
        <v>6</v>
      </c>
      <c r="H43" s="75">
        <v>2</v>
      </c>
      <c r="I43" s="75">
        <v>5</v>
      </c>
      <c r="J43" s="75">
        <v>1</v>
      </c>
      <c r="K43" s="75">
        <v>3</v>
      </c>
      <c r="L43" s="75">
        <v>4</v>
      </c>
      <c r="M43" s="75">
        <v>2</v>
      </c>
      <c r="N43" s="76">
        <v>1</v>
      </c>
    </row>
    <row r="44" spans="1:14" ht="15" customHeight="1" x14ac:dyDescent="0.2">
      <c r="A44" s="43" t="s">
        <v>40</v>
      </c>
      <c r="B44" s="65">
        <f t="shared" si="5"/>
        <v>2</v>
      </c>
      <c r="C44" s="57">
        <v>0</v>
      </c>
      <c r="D44" s="57">
        <v>0</v>
      </c>
      <c r="E44" s="57">
        <v>0</v>
      </c>
      <c r="F44" s="58">
        <v>0</v>
      </c>
      <c r="G44" s="58">
        <v>0</v>
      </c>
      <c r="H44" s="75">
        <v>1</v>
      </c>
      <c r="I44" s="58">
        <v>0</v>
      </c>
      <c r="J44" s="75">
        <v>1</v>
      </c>
      <c r="K44" s="57">
        <v>0</v>
      </c>
      <c r="L44" s="57">
        <v>0</v>
      </c>
      <c r="M44" s="57">
        <v>0</v>
      </c>
      <c r="N44" s="59">
        <v>0</v>
      </c>
    </row>
    <row r="45" spans="1:14" ht="15" customHeight="1" x14ac:dyDescent="0.2">
      <c r="A45" s="10"/>
      <c r="B45" s="55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4"/>
    </row>
    <row r="46" spans="1:14" s="35" customFormat="1" ht="15" customHeight="1" x14ac:dyDescent="0.2">
      <c r="A46" s="38" t="s">
        <v>49</v>
      </c>
      <c r="B46" s="65">
        <f t="shared" ref="B46:N46" si="6">SUM(B48:B55)</f>
        <v>13511</v>
      </c>
      <c r="C46" s="65">
        <f t="shared" si="6"/>
        <v>4098</v>
      </c>
      <c r="D46" s="65">
        <f t="shared" si="6"/>
        <v>3488</v>
      </c>
      <c r="E46" s="65">
        <f t="shared" si="6"/>
        <v>2637</v>
      </c>
      <c r="F46" s="65">
        <f t="shared" si="6"/>
        <v>1551</v>
      </c>
      <c r="G46" s="65">
        <f t="shared" si="6"/>
        <v>869</v>
      </c>
      <c r="H46" s="65">
        <f t="shared" si="6"/>
        <v>444</v>
      </c>
      <c r="I46" s="65">
        <f t="shared" si="6"/>
        <v>220</v>
      </c>
      <c r="J46" s="65">
        <f t="shared" si="6"/>
        <v>108</v>
      </c>
      <c r="K46" s="65">
        <f t="shared" si="6"/>
        <v>64</v>
      </c>
      <c r="L46" s="65">
        <f t="shared" si="6"/>
        <v>20</v>
      </c>
      <c r="M46" s="65">
        <f t="shared" si="6"/>
        <v>9</v>
      </c>
      <c r="N46" s="66">
        <f t="shared" si="6"/>
        <v>3</v>
      </c>
    </row>
    <row r="47" spans="1:14" ht="15" customHeight="1" x14ac:dyDescent="0.2">
      <c r="A47" s="9"/>
      <c r="B47" s="65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14" ht="15" customHeight="1" x14ac:dyDescent="0.2">
      <c r="A48" s="43" t="s">
        <v>32</v>
      </c>
      <c r="B48" s="100">
        <f t="shared" ref="B48:B55" si="7">SUM(C48:N48)</f>
        <v>238</v>
      </c>
      <c r="C48" s="75">
        <v>234</v>
      </c>
      <c r="D48" s="75">
        <v>4</v>
      </c>
      <c r="E48" s="57">
        <v>0</v>
      </c>
      <c r="F48" s="58">
        <v>0</v>
      </c>
      <c r="G48" s="91" t="s">
        <v>21</v>
      </c>
      <c r="H48" s="87" t="s">
        <v>21</v>
      </c>
      <c r="I48" s="87" t="s">
        <v>21</v>
      </c>
      <c r="J48" s="87" t="s">
        <v>21</v>
      </c>
      <c r="K48" s="87" t="s">
        <v>21</v>
      </c>
      <c r="L48" s="87" t="s">
        <v>21</v>
      </c>
      <c r="M48" s="87" t="s">
        <v>21</v>
      </c>
      <c r="N48" s="88" t="s">
        <v>21</v>
      </c>
    </row>
    <row r="49" spans="1:14" ht="15" customHeight="1" x14ac:dyDescent="0.2">
      <c r="A49" s="43" t="s">
        <v>33</v>
      </c>
      <c r="B49" s="100">
        <f t="shared" si="7"/>
        <v>3932</v>
      </c>
      <c r="C49" s="75">
        <v>2686</v>
      </c>
      <c r="D49" s="75">
        <v>1039</v>
      </c>
      <c r="E49" s="75">
        <v>180</v>
      </c>
      <c r="F49" s="75">
        <v>20</v>
      </c>
      <c r="G49" s="75">
        <v>6</v>
      </c>
      <c r="H49" s="75">
        <v>1</v>
      </c>
      <c r="I49" s="57">
        <v>0</v>
      </c>
      <c r="J49" s="57">
        <v>0</v>
      </c>
      <c r="K49" s="57">
        <v>0</v>
      </c>
      <c r="L49" s="87" t="s">
        <v>21</v>
      </c>
      <c r="M49" s="87" t="s">
        <v>21</v>
      </c>
      <c r="N49" s="88" t="s">
        <v>21</v>
      </c>
    </row>
    <row r="50" spans="1:14" ht="15" customHeight="1" x14ac:dyDescent="0.2">
      <c r="A50" s="43" t="s">
        <v>34</v>
      </c>
      <c r="B50" s="100">
        <f t="shared" si="7"/>
        <v>4362</v>
      </c>
      <c r="C50" s="75">
        <v>909</v>
      </c>
      <c r="D50" s="75">
        <v>1633</v>
      </c>
      <c r="E50" s="75">
        <v>1211</v>
      </c>
      <c r="F50" s="75">
        <v>478</v>
      </c>
      <c r="G50" s="75">
        <v>104</v>
      </c>
      <c r="H50" s="75">
        <v>22</v>
      </c>
      <c r="I50" s="75">
        <v>4</v>
      </c>
      <c r="J50" s="57">
        <v>0</v>
      </c>
      <c r="K50" s="75">
        <v>1</v>
      </c>
      <c r="L50" s="57">
        <v>0</v>
      </c>
      <c r="M50" s="58">
        <v>0</v>
      </c>
      <c r="N50" s="70">
        <v>0</v>
      </c>
    </row>
    <row r="51" spans="1:14" ht="15" customHeight="1" x14ac:dyDescent="0.2">
      <c r="A51" s="43" t="s">
        <v>35</v>
      </c>
      <c r="B51" s="100">
        <f t="shared" si="7"/>
        <v>2616</v>
      </c>
      <c r="C51" s="75">
        <v>187</v>
      </c>
      <c r="D51" s="75">
        <v>561</v>
      </c>
      <c r="E51" s="75">
        <v>763</v>
      </c>
      <c r="F51" s="75">
        <v>588</v>
      </c>
      <c r="G51" s="75">
        <v>320</v>
      </c>
      <c r="H51" s="75">
        <v>132</v>
      </c>
      <c r="I51" s="75">
        <v>42</v>
      </c>
      <c r="J51" s="75">
        <v>14</v>
      </c>
      <c r="K51" s="75">
        <v>8</v>
      </c>
      <c r="L51" s="57">
        <v>0</v>
      </c>
      <c r="M51" s="75">
        <v>1</v>
      </c>
      <c r="N51" s="70">
        <v>0</v>
      </c>
    </row>
    <row r="52" spans="1:14" ht="15" customHeight="1" x14ac:dyDescent="0.2">
      <c r="A52" s="43" t="s">
        <v>36</v>
      </c>
      <c r="B52" s="100">
        <f t="shared" si="7"/>
        <v>1443</v>
      </c>
      <c r="C52" s="75">
        <v>54</v>
      </c>
      <c r="D52" s="75">
        <v>184</v>
      </c>
      <c r="E52" s="75">
        <v>317</v>
      </c>
      <c r="F52" s="75">
        <v>303</v>
      </c>
      <c r="G52" s="75">
        <v>270</v>
      </c>
      <c r="H52" s="75">
        <v>154</v>
      </c>
      <c r="I52" s="75">
        <v>96</v>
      </c>
      <c r="J52" s="75">
        <v>44</v>
      </c>
      <c r="K52" s="75">
        <v>16</v>
      </c>
      <c r="L52" s="75">
        <v>4</v>
      </c>
      <c r="M52" s="75">
        <v>1</v>
      </c>
      <c r="N52" s="70">
        <v>0</v>
      </c>
    </row>
    <row r="53" spans="1:14" ht="15" customHeight="1" x14ac:dyDescent="0.2">
      <c r="A53" s="43" t="s">
        <v>37</v>
      </c>
      <c r="B53" s="100">
        <f t="shared" si="7"/>
        <v>732</v>
      </c>
      <c r="C53" s="75">
        <v>24</v>
      </c>
      <c r="D53" s="75">
        <v>51</v>
      </c>
      <c r="E53" s="75">
        <v>142</v>
      </c>
      <c r="F53" s="75">
        <v>138</v>
      </c>
      <c r="G53" s="75">
        <v>135</v>
      </c>
      <c r="H53" s="75">
        <v>109</v>
      </c>
      <c r="I53" s="75">
        <v>57</v>
      </c>
      <c r="J53" s="75">
        <v>36</v>
      </c>
      <c r="K53" s="75">
        <v>30</v>
      </c>
      <c r="L53" s="75">
        <v>7</v>
      </c>
      <c r="M53" s="75">
        <v>2</v>
      </c>
      <c r="N53" s="76">
        <v>1</v>
      </c>
    </row>
    <row r="54" spans="1:14" ht="15" customHeight="1" x14ac:dyDescent="0.2">
      <c r="A54" s="43" t="s">
        <v>38</v>
      </c>
      <c r="B54" s="100">
        <f t="shared" si="7"/>
        <v>176</v>
      </c>
      <c r="C54" s="75">
        <v>3</v>
      </c>
      <c r="D54" s="75">
        <v>13</v>
      </c>
      <c r="E54" s="75">
        <v>24</v>
      </c>
      <c r="F54" s="75">
        <v>22</v>
      </c>
      <c r="G54" s="75">
        <v>31</v>
      </c>
      <c r="H54" s="75">
        <v>25</v>
      </c>
      <c r="I54" s="75">
        <v>20</v>
      </c>
      <c r="J54" s="75">
        <v>14</v>
      </c>
      <c r="K54" s="75">
        <v>9</v>
      </c>
      <c r="L54" s="75">
        <v>9</v>
      </c>
      <c r="M54" s="75">
        <v>4</v>
      </c>
      <c r="N54" s="76">
        <v>2</v>
      </c>
    </row>
    <row r="55" spans="1:14" ht="15" customHeight="1" x14ac:dyDescent="0.2">
      <c r="A55" s="43" t="s">
        <v>39</v>
      </c>
      <c r="B55" s="100">
        <f t="shared" si="7"/>
        <v>12</v>
      </c>
      <c r="C55" s="75">
        <v>1</v>
      </c>
      <c r="D55" s="75">
        <v>3</v>
      </c>
      <c r="E55" s="57">
        <v>0</v>
      </c>
      <c r="F55" s="75">
        <v>2</v>
      </c>
      <c r="G55" s="75">
        <v>3</v>
      </c>
      <c r="H55" s="75">
        <v>1</v>
      </c>
      <c r="I55" s="75">
        <v>1</v>
      </c>
      <c r="J55" s="57">
        <v>0</v>
      </c>
      <c r="K55" s="57">
        <v>0</v>
      </c>
      <c r="L55" s="57">
        <v>0</v>
      </c>
      <c r="M55" s="75">
        <v>1</v>
      </c>
      <c r="N55" s="59">
        <v>0</v>
      </c>
    </row>
    <row r="56" spans="1:14" s="35" customFormat="1" x14ac:dyDescent="0.2">
      <c r="A56" s="116" t="s">
        <v>22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</row>
    <row r="57" spans="1:14" s="35" customFormat="1" x14ac:dyDescent="0.2">
      <c r="A57" s="117" t="s">
        <v>31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</row>
    <row r="58" spans="1:14" ht="12.75" customHeight="1" x14ac:dyDescent="0.2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</row>
    <row r="59" spans="1:14" ht="24" customHeight="1" x14ac:dyDescent="0.2">
      <c r="A59" s="109" t="s">
        <v>16</v>
      </c>
      <c r="B59" s="112" t="s">
        <v>0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</row>
    <row r="60" spans="1:14" ht="24" customHeight="1" x14ac:dyDescent="0.2">
      <c r="A60" s="110"/>
      <c r="B60" s="119" t="s">
        <v>1</v>
      </c>
      <c r="C60" s="112" t="s">
        <v>2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</row>
    <row r="61" spans="1:14" ht="41.1" customHeight="1" x14ac:dyDescent="0.2">
      <c r="A61" s="111"/>
      <c r="B61" s="120"/>
      <c r="C61" s="36" t="s">
        <v>3</v>
      </c>
      <c r="D61" s="103" t="s">
        <v>4</v>
      </c>
      <c r="E61" s="36" t="s">
        <v>5</v>
      </c>
      <c r="F61" s="103" t="s">
        <v>6</v>
      </c>
      <c r="G61" s="36" t="s">
        <v>7</v>
      </c>
      <c r="H61" s="103" t="s">
        <v>8</v>
      </c>
      <c r="I61" s="36" t="s">
        <v>9</v>
      </c>
      <c r="J61" s="103" t="s">
        <v>10</v>
      </c>
      <c r="K61" s="36" t="s">
        <v>11</v>
      </c>
      <c r="L61" s="103" t="s">
        <v>12</v>
      </c>
      <c r="M61" s="36" t="s">
        <v>13</v>
      </c>
      <c r="N61" s="37" t="s">
        <v>14</v>
      </c>
    </row>
    <row r="62" spans="1:14" ht="12.95" customHeight="1" x14ac:dyDescent="0.2">
      <c r="A62" s="46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9"/>
    </row>
    <row r="63" spans="1:14" s="35" customFormat="1" ht="13.5" customHeight="1" x14ac:dyDescent="0.2">
      <c r="A63" s="38" t="s">
        <v>50</v>
      </c>
      <c r="B63" s="65">
        <f t="shared" ref="B63:N63" si="8">SUM(B65:B72)</f>
        <v>25865</v>
      </c>
      <c r="C63" s="65">
        <f t="shared" si="8"/>
        <v>9731</v>
      </c>
      <c r="D63" s="65">
        <f t="shared" si="8"/>
        <v>7262</v>
      </c>
      <c r="E63" s="65">
        <f t="shared" si="8"/>
        <v>4675</v>
      </c>
      <c r="F63" s="65">
        <f t="shared" si="8"/>
        <v>2332</v>
      </c>
      <c r="G63" s="65">
        <f t="shared" si="8"/>
        <v>1055</v>
      </c>
      <c r="H63" s="65">
        <f t="shared" si="8"/>
        <v>485</v>
      </c>
      <c r="I63" s="65">
        <f t="shared" si="8"/>
        <v>183</v>
      </c>
      <c r="J63" s="65">
        <f t="shared" si="8"/>
        <v>78</v>
      </c>
      <c r="K63" s="65">
        <f t="shared" si="8"/>
        <v>34</v>
      </c>
      <c r="L63" s="65">
        <f t="shared" si="8"/>
        <v>17</v>
      </c>
      <c r="M63" s="65">
        <f t="shared" si="8"/>
        <v>7</v>
      </c>
      <c r="N63" s="66">
        <f t="shared" si="8"/>
        <v>6</v>
      </c>
    </row>
    <row r="64" spans="1:14" s="35" customFormat="1" ht="13.5" customHeight="1" x14ac:dyDescent="0.2">
      <c r="A64" s="38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3.5" customHeight="1" x14ac:dyDescent="0.2">
      <c r="A65" s="43" t="s">
        <v>33</v>
      </c>
      <c r="B65" s="65">
        <f t="shared" ref="B65:B72" si="9">SUM(C65:N65)</f>
        <v>5074</v>
      </c>
      <c r="C65" s="56">
        <v>4066</v>
      </c>
      <c r="D65" s="56">
        <v>884</v>
      </c>
      <c r="E65" s="56">
        <v>114</v>
      </c>
      <c r="F65" s="56">
        <v>8</v>
      </c>
      <c r="G65" s="57">
        <v>0</v>
      </c>
      <c r="H65" s="57">
        <v>0</v>
      </c>
      <c r="I65" s="79">
        <v>2</v>
      </c>
      <c r="J65" s="57">
        <v>0</v>
      </c>
      <c r="K65" s="57">
        <v>0</v>
      </c>
      <c r="L65" s="87" t="s">
        <v>21</v>
      </c>
      <c r="M65" s="87" t="s">
        <v>21</v>
      </c>
      <c r="N65" s="88" t="s">
        <v>21</v>
      </c>
    </row>
    <row r="66" spans="1:14" ht="13.5" customHeight="1" x14ac:dyDescent="0.2">
      <c r="A66" s="43" t="s">
        <v>34</v>
      </c>
      <c r="B66" s="65">
        <f t="shared" si="9"/>
        <v>8832</v>
      </c>
      <c r="C66" s="56">
        <v>3675</v>
      </c>
      <c r="D66" s="56">
        <v>3212</v>
      </c>
      <c r="E66" s="56">
        <v>1480</v>
      </c>
      <c r="F66" s="56">
        <v>384</v>
      </c>
      <c r="G66" s="56">
        <v>65</v>
      </c>
      <c r="H66" s="56">
        <v>14</v>
      </c>
      <c r="I66" s="56">
        <v>1</v>
      </c>
      <c r="J66" s="56">
        <v>1</v>
      </c>
      <c r="K66" s="57">
        <v>0</v>
      </c>
      <c r="L66" s="57">
        <v>0</v>
      </c>
      <c r="M66" s="57">
        <v>0</v>
      </c>
      <c r="N66" s="70">
        <v>0</v>
      </c>
    </row>
    <row r="67" spans="1:14" ht="13.5" customHeight="1" x14ac:dyDescent="0.2">
      <c r="A67" s="43" t="s">
        <v>35</v>
      </c>
      <c r="B67" s="65">
        <f t="shared" si="9"/>
        <v>6166</v>
      </c>
      <c r="C67" s="56">
        <v>1264</v>
      </c>
      <c r="D67" s="56">
        <v>1969</v>
      </c>
      <c r="E67" s="56">
        <v>1609</v>
      </c>
      <c r="F67" s="56">
        <v>834</v>
      </c>
      <c r="G67" s="56">
        <v>354</v>
      </c>
      <c r="H67" s="56">
        <v>104</v>
      </c>
      <c r="I67" s="56">
        <v>28</v>
      </c>
      <c r="J67" s="56">
        <v>2</v>
      </c>
      <c r="K67" s="56">
        <v>1</v>
      </c>
      <c r="L67" s="56">
        <v>1</v>
      </c>
      <c r="M67" s="57">
        <v>0</v>
      </c>
      <c r="N67" s="59">
        <v>0</v>
      </c>
    </row>
    <row r="68" spans="1:14" ht="13.5" customHeight="1" x14ac:dyDescent="0.2">
      <c r="A68" s="43" t="s">
        <v>36</v>
      </c>
      <c r="B68" s="65">
        <f t="shared" si="9"/>
        <v>3657</v>
      </c>
      <c r="C68" s="56">
        <v>459</v>
      </c>
      <c r="D68" s="56">
        <v>876</v>
      </c>
      <c r="E68" s="56">
        <v>956</v>
      </c>
      <c r="F68" s="56">
        <v>671</v>
      </c>
      <c r="G68" s="56">
        <v>386</v>
      </c>
      <c r="H68" s="56">
        <v>205</v>
      </c>
      <c r="I68" s="56">
        <v>64</v>
      </c>
      <c r="J68" s="56">
        <v>27</v>
      </c>
      <c r="K68" s="56">
        <v>8</v>
      </c>
      <c r="L68" s="56">
        <v>2</v>
      </c>
      <c r="M68" s="56">
        <v>2</v>
      </c>
      <c r="N68" s="60">
        <v>1</v>
      </c>
    </row>
    <row r="69" spans="1:14" ht="13.5" customHeight="1" x14ac:dyDescent="0.2">
      <c r="A69" s="43" t="s">
        <v>37</v>
      </c>
      <c r="B69" s="65">
        <f t="shared" si="9"/>
        <v>1702</v>
      </c>
      <c r="C69" s="56">
        <v>199</v>
      </c>
      <c r="D69" s="56">
        <v>277</v>
      </c>
      <c r="E69" s="56">
        <v>416</v>
      </c>
      <c r="F69" s="56">
        <v>352</v>
      </c>
      <c r="G69" s="56">
        <v>203</v>
      </c>
      <c r="H69" s="56">
        <v>125</v>
      </c>
      <c r="I69" s="56">
        <v>69</v>
      </c>
      <c r="J69" s="56">
        <v>34</v>
      </c>
      <c r="K69" s="56">
        <v>13</v>
      </c>
      <c r="L69" s="56">
        <v>10</v>
      </c>
      <c r="M69" s="56">
        <v>4</v>
      </c>
      <c r="N69" s="59" t="s">
        <v>17</v>
      </c>
    </row>
    <row r="70" spans="1:14" ht="13.5" customHeight="1" x14ac:dyDescent="0.2">
      <c r="A70" s="43" t="s">
        <v>38</v>
      </c>
      <c r="B70" s="65">
        <f t="shared" si="9"/>
        <v>417</v>
      </c>
      <c r="C70" s="56">
        <v>63</v>
      </c>
      <c r="D70" s="56">
        <v>44</v>
      </c>
      <c r="E70" s="56">
        <v>94</v>
      </c>
      <c r="F70" s="56">
        <v>82</v>
      </c>
      <c r="G70" s="56">
        <v>45</v>
      </c>
      <c r="H70" s="56">
        <v>34</v>
      </c>
      <c r="I70" s="56">
        <v>19</v>
      </c>
      <c r="J70" s="56">
        <v>14</v>
      </c>
      <c r="K70" s="56">
        <v>12</v>
      </c>
      <c r="L70" s="56">
        <v>4</v>
      </c>
      <c r="M70" s="56">
        <v>1</v>
      </c>
      <c r="N70" s="60">
        <v>5</v>
      </c>
    </row>
    <row r="71" spans="1:14" ht="13.5" customHeight="1" x14ac:dyDescent="0.2">
      <c r="A71" s="43" t="s">
        <v>39</v>
      </c>
      <c r="B71" s="65">
        <f t="shared" si="9"/>
        <v>15</v>
      </c>
      <c r="C71" s="56">
        <v>3</v>
      </c>
      <c r="D71" s="57">
        <v>0</v>
      </c>
      <c r="E71" s="56">
        <v>6</v>
      </c>
      <c r="F71" s="56">
        <v>1</v>
      </c>
      <c r="G71" s="56">
        <v>2</v>
      </c>
      <c r="H71" s="56">
        <v>3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9">
        <v>0</v>
      </c>
    </row>
    <row r="72" spans="1:14" ht="13.5" customHeight="1" x14ac:dyDescent="0.2">
      <c r="A72" s="43" t="s">
        <v>40</v>
      </c>
      <c r="B72" s="65">
        <f t="shared" si="9"/>
        <v>2</v>
      </c>
      <c r="C72" s="56">
        <v>2</v>
      </c>
      <c r="D72" s="57">
        <v>0</v>
      </c>
      <c r="E72" s="57">
        <v>0</v>
      </c>
      <c r="F72" s="57">
        <v>0</v>
      </c>
      <c r="G72" s="57">
        <v>0</v>
      </c>
      <c r="H72" s="58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9">
        <v>0</v>
      </c>
    </row>
    <row r="73" spans="1:14" ht="12.95" customHeight="1" x14ac:dyDescent="0.2">
      <c r="A73" s="6"/>
      <c r="B73" s="55"/>
      <c r="C73" s="56"/>
      <c r="D73" s="102"/>
      <c r="E73" s="80"/>
      <c r="F73" s="57"/>
      <c r="G73" s="57"/>
      <c r="H73" s="57"/>
      <c r="I73" s="57"/>
      <c r="J73" s="57"/>
      <c r="K73" s="57"/>
      <c r="L73" s="57"/>
      <c r="M73" s="57"/>
      <c r="N73" s="59"/>
    </row>
    <row r="74" spans="1:14" s="35" customFormat="1" ht="13.5" customHeight="1" x14ac:dyDescent="0.2">
      <c r="A74" s="38" t="s">
        <v>24</v>
      </c>
      <c r="B74" s="65"/>
      <c r="C74" s="81"/>
      <c r="D74" s="102"/>
      <c r="E74" s="80"/>
      <c r="F74" s="57"/>
      <c r="G74" s="57"/>
      <c r="H74" s="81"/>
      <c r="I74" s="57"/>
      <c r="J74" s="57"/>
      <c r="K74" s="57"/>
      <c r="L74" s="57"/>
      <c r="M74" s="57"/>
      <c r="N74" s="59"/>
    </row>
    <row r="75" spans="1:14" s="35" customFormat="1" ht="13.5" customHeight="1" x14ac:dyDescent="0.2">
      <c r="A75" s="40" t="s">
        <v>48</v>
      </c>
      <c r="B75" s="65">
        <f>SUM(B77:B84)</f>
        <v>1385</v>
      </c>
      <c r="C75" s="65">
        <f>SUM(C77:C84)</f>
        <v>458</v>
      </c>
      <c r="D75" s="65">
        <f t="shared" ref="D75:N75" si="10">SUM(D77:D84)</f>
        <v>398</v>
      </c>
      <c r="E75" s="72">
        <f t="shared" si="10"/>
        <v>270</v>
      </c>
      <c r="F75" s="65">
        <f t="shared" si="10"/>
        <v>137</v>
      </c>
      <c r="G75" s="65">
        <f t="shared" si="10"/>
        <v>65</v>
      </c>
      <c r="H75" s="65">
        <f t="shared" si="10"/>
        <v>27</v>
      </c>
      <c r="I75" s="65">
        <f t="shared" si="10"/>
        <v>19</v>
      </c>
      <c r="J75" s="65">
        <f t="shared" si="10"/>
        <v>5</v>
      </c>
      <c r="K75" s="65">
        <f t="shared" si="10"/>
        <v>4</v>
      </c>
      <c r="L75" s="65">
        <f t="shared" si="10"/>
        <v>0</v>
      </c>
      <c r="M75" s="65">
        <f t="shared" si="10"/>
        <v>2</v>
      </c>
      <c r="N75" s="66">
        <f t="shared" si="10"/>
        <v>0</v>
      </c>
    </row>
    <row r="76" spans="1:14" s="19" customFormat="1" ht="12.95" customHeight="1" x14ac:dyDescent="0.2">
      <c r="A76" s="18"/>
      <c r="B76" s="65"/>
      <c r="C76" s="77"/>
      <c r="D76" s="77"/>
      <c r="E76" s="101"/>
      <c r="F76" s="77"/>
      <c r="G76" s="77"/>
      <c r="H76" s="77"/>
      <c r="I76" s="77"/>
      <c r="J76" s="77"/>
      <c r="K76" s="77"/>
      <c r="L76" s="77"/>
      <c r="M76" s="77"/>
      <c r="N76" s="78"/>
    </row>
    <row r="77" spans="1:14" ht="13.5" customHeight="1" x14ac:dyDescent="0.2">
      <c r="A77" s="43" t="s">
        <v>32</v>
      </c>
      <c r="B77" s="65">
        <f t="shared" ref="B77:B84" si="11">SUM(C77:N77)</f>
        <v>8</v>
      </c>
      <c r="C77" s="56">
        <v>7</v>
      </c>
      <c r="D77" s="56">
        <v>1</v>
      </c>
      <c r="E77" s="57">
        <v>0</v>
      </c>
      <c r="F77" s="57">
        <v>0</v>
      </c>
      <c r="G77" s="91" t="s">
        <v>21</v>
      </c>
      <c r="H77" s="87" t="s">
        <v>21</v>
      </c>
      <c r="I77" s="87" t="s">
        <v>21</v>
      </c>
      <c r="J77" s="87" t="s">
        <v>21</v>
      </c>
      <c r="K77" s="87" t="s">
        <v>21</v>
      </c>
      <c r="L77" s="87" t="s">
        <v>21</v>
      </c>
      <c r="M77" s="87" t="s">
        <v>21</v>
      </c>
      <c r="N77" s="88" t="s">
        <v>21</v>
      </c>
    </row>
    <row r="78" spans="1:14" ht="13.5" customHeight="1" x14ac:dyDescent="0.2">
      <c r="A78" s="43" t="s">
        <v>33</v>
      </c>
      <c r="B78" s="65">
        <f t="shared" si="11"/>
        <v>226</v>
      </c>
      <c r="C78" s="56">
        <v>168</v>
      </c>
      <c r="D78" s="56">
        <v>46</v>
      </c>
      <c r="E78" s="56">
        <v>11</v>
      </c>
      <c r="F78" s="57">
        <v>0</v>
      </c>
      <c r="G78" s="57">
        <v>0</v>
      </c>
      <c r="H78" s="57">
        <v>0</v>
      </c>
      <c r="I78" s="56">
        <v>1</v>
      </c>
      <c r="J78" s="82">
        <v>0</v>
      </c>
      <c r="K78" s="82">
        <v>0</v>
      </c>
      <c r="L78" s="87" t="s">
        <v>21</v>
      </c>
      <c r="M78" s="87" t="s">
        <v>21</v>
      </c>
      <c r="N78" s="88" t="s">
        <v>21</v>
      </c>
    </row>
    <row r="79" spans="1:14" ht="13.5" customHeight="1" x14ac:dyDescent="0.2">
      <c r="A79" s="43" t="s">
        <v>34</v>
      </c>
      <c r="B79" s="65">
        <f t="shared" si="11"/>
        <v>420</v>
      </c>
      <c r="C79" s="56">
        <v>173</v>
      </c>
      <c r="D79" s="56">
        <v>159</v>
      </c>
      <c r="E79" s="56">
        <v>71</v>
      </c>
      <c r="F79" s="56">
        <v>15</v>
      </c>
      <c r="G79" s="56">
        <v>1</v>
      </c>
      <c r="H79" s="56">
        <v>1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9">
        <v>0</v>
      </c>
    </row>
    <row r="80" spans="1:14" ht="13.5" customHeight="1" x14ac:dyDescent="0.2">
      <c r="A80" s="43" t="s">
        <v>35</v>
      </c>
      <c r="B80" s="65">
        <f t="shared" si="11"/>
        <v>367</v>
      </c>
      <c r="C80" s="56">
        <v>76</v>
      </c>
      <c r="D80" s="56">
        <v>121</v>
      </c>
      <c r="E80" s="56">
        <v>92</v>
      </c>
      <c r="F80" s="56">
        <v>50</v>
      </c>
      <c r="G80" s="56">
        <v>16</v>
      </c>
      <c r="H80" s="56">
        <v>8</v>
      </c>
      <c r="I80" s="56">
        <v>2</v>
      </c>
      <c r="J80" s="56">
        <v>2</v>
      </c>
      <c r="K80" s="57">
        <v>0</v>
      </c>
      <c r="L80" s="57">
        <v>0</v>
      </c>
      <c r="M80" s="57">
        <v>0</v>
      </c>
      <c r="N80" s="59">
        <v>0</v>
      </c>
    </row>
    <row r="81" spans="1:14" ht="13.5" customHeight="1" x14ac:dyDescent="0.2">
      <c r="A81" s="43" t="s">
        <v>36</v>
      </c>
      <c r="B81" s="65">
        <f t="shared" si="11"/>
        <v>223</v>
      </c>
      <c r="C81" s="56">
        <v>27</v>
      </c>
      <c r="D81" s="56">
        <v>50</v>
      </c>
      <c r="E81" s="56">
        <v>59</v>
      </c>
      <c r="F81" s="56">
        <v>44</v>
      </c>
      <c r="G81" s="56">
        <v>25</v>
      </c>
      <c r="H81" s="56">
        <v>8</v>
      </c>
      <c r="I81" s="56">
        <v>10</v>
      </c>
      <c r="J81" s="57">
        <v>0</v>
      </c>
      <c r="K81" s="57">
        <v>0</v>
      </c>
      <c r="L81" s="57">
        <v>0</v>
      </c>
      <c r="M81" s="58">
        <v>0</v>
      </c>
      <c r="N81" s="70">
        <v>0</v>
      </c>
    </row>
    <row r="82" spans="1:14" ht="13.5" customHeight="1" x14ac:dyDescent="0.2">
      <c r="A82" s="43" t="s">
        <v>37</v>
      </c>
      <c r="B82" s="65">
        <f t="shared" si="11"/>
        <v>111</v>
      </c>
      <c r="C82" s="56">
        <v>6</v>
      </c>
      <c r="D82" s="56">
        <v>19</v>
      </c>
      <c r="E82" s="56">
        <v>30</v>
      </c>
      <c r="F82" s="56">
        <v>21</v>
      </c>
      <c r="G82" s="56">
        <v>15</v>
      </c>
      <c r="H82" s="56">
        <v>7</v>
      </c>
      <c r="I82" s="56">
        <v>5</v>
      </c>
      <c r="J82" s="56">
        <v>2</v>
      </c>
      <c r="K82" s="56">
        <v>4</v>
      </c>
      <c r="L82" s="58">
        <v>0</v>
      </c>
      <c r="M82" s="56">
        <v>2</v>
      </c>
      <c r="N82" s="70">
        <v>0</v>
      </c>
    </row>
    <row r="83" spans="1:14" ht="13.5" customHeight="1" x14ac:dyDescent="0.2">
      <c r="A83" s="43" t="s">
        <v>38</v>
      </c>
      <c r="B83" s="65">
        <f t="shared" si="11"/>
        <v>29</v>
      </c>
      <c r="C83" s="56">
        <v>1</v>
      </c>
      <c r="D83" s="56">
        <v>2</v>
      </c>
      <c r="E83" s="56">
        <v>7</v>
      </c>
      <c r="F83" s="56">
        <v>6</v>
      </c>
      <c r="G83" s="56">
        <v>8</v>
      </c>
      <c r="H83" s="56">
        <v>3</v>
      </c>
      <c r="I83" s="56">
        <v>1</v>
      </c>
      <c r="J83" s="56">
        <v>1</v>
      </c>
      <c r="K83" s="58">
        <v>0</v>
      </c>
      <c r="L83" s="58">
        <v>0</v>
      </c>
      <c r="M83" s="58">
        <v>0</v>
      </c>
      <c r="N83" s="70">
        <v>0</v>
      </c>
    </row>
    <row r="84" spans="1:14" ht="13.5" customHeight="1" x14ac:dyDescent="0.2">
      <c r="A84" s="43" t="s">
        <v>39</v>
      </c>
      <c r="B84" s="65">
        <f t="shared" si="11"/>
        <v>1</v>
      </c>
      <c r="C84" s="57">
        <v>0</v>
      </c>
      <c r="D84" s="57">
        <v>0</v>
      </c>
      <c r="E84" s="57">
        <v>0</v>
      </c>
      <c r="F84" s="56">
        <v>1</v>
      </c>
      <c r="G84" s="61">
        <v>0</v>
      </c>
      <c r="H84" s="57">
        <v>0</v>
      </c>
      <c r="I84" s="57">
        <v>0</v>
      </c>
      <c r="J84" s="58">
        <v>0</v>
      </c>
      <c r="K84" s="57">
        <v>0</v>
      </c>
      <c r="L84" s="57">
        <v>0</v>
      </c>
      <c r="M84" s="57">
        <v>0</v>
      </c>
      <c r="N84" s="59">
        <v>0</v>
      </c>
    </row>
    <row r="85" spans="1:14" ht="12.95" customHeight="1" x14ac:dyDescent="0.2">
      <c r="A85" s="16"/>
      <c r="B85" s="55"/>
      <c r="C85" s="62"/>
      <c r="D85" s="62"/>
      <c r="E85" s="62"/>
      <c r="F85" s="62"/>
      <c r="G85" s="63"/>
      <c r="H85" s="62"/>
      <c r="I85" s="63"/>
      <c r="J85" s="62"/>
      <c r="K85" s="63"/>
      <c r="L85" s="62"/>
      <c r="M85" s="63"/>
      <c r="N85" s="64"/>
    </row>
    <row r="86" spans="1:14" s="35" customFormat="1" ht="13.5" customHeight="1" x14ac:dyDescent="0.2">
      <c r="A86" s="41" t="s">
        <v>26</v>
      </c>
      <c r="B86" s="65">
        <f>SUM(B88:B95)</f>
        <v>15321</v>
      </c>
      <c r="C86" s="65">
        <f>SUM(C88:C95)</f>
        <v>6336</v>
      </c>
      <c r="D86" s="65">
        <f t="shared" ref="D86:N86" si="12">SUM(D88:D95)</f>
        <v>5108</v>
      </c>
      <c r="E86" s="65">
        <f t="shared" si="12"/>
        <v>2392</v>
      </c>
      <c r="F86" s="65">
        <f t="shared" si="12"/>
        <v>969</v>
      </c>
      <c r="G86" s="65">
        <f t="shared" si="12"/>
        <v>347</v>
      </c>
      <c r="H86" s="65">
        <f t="shared" si="12"/>
        <v>100</v>
      </c>
      <c r="I86" s="65">
        <f t="shared" si="12"/>
        <v>41</v>
      </c>
      <c r="J86" s="65">
        <f t="shared" si="12"/>
        <v>13</v>
      </c>
      <c r="K86" s="65">
        <f t="shared" si="12"/>
        <v>9</v>
      </c>
      <c r="L86" s="65">
        <f t="shared" si="12"/>
        <v>5</v>
      </c>
      <c r="M86" s="65">
        <f t="shared" si="12"/>
        <v>0</v>
      </c>
      <c r="N86" s="66">
        <f t="shared" si="12"/>
        <v>1</v>
      </c>
    </row>
    <row r="87" spans="1:14" ht="12.95" customHeight="1" x14ac:dyDescent="0.2">
      <c r="A87" s="29"/>
      <c r="B87" s="65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8"/>
    </row>
    <row r="88" spans="1:14" ht="13.5" customHeight="1" x14ac:dyDescent="0.2">
      <c r="A88" s="43" t="s">
        <v>33</v>
      </c>
      <c r="B88" s="65">
        <f t="shared" ref="B88:B95" si="13">SUM(C88:N88)</f>
        <v>409</v>
      </c>
      <c r="C88" s="75">
        <v>369</v>
      </c>
      <c r="D88" s="75">
        <v>34</v>
      </c>
      <c r="E88" s="75">
        <v>6</v>
      </c>
      <c r="F88" s="61">
        <v>0</v>
      </c>
      <c r="G88" s="57">
        <v>0</v>
      </c>
      <c r="H88" s="57">
        <v>0</v>
      </c>
      <c r="I88" s="58">
        <v>0</v>
      </c>
      <c r="J88" s="57">
        <v>0</v>
      </c>
      <c r="K88" s="57">
        <v>0</v>
      </c>
      <c r="L88" s="87" t="s">
        <v>21</v>
      </c>
      <c r="M88" s="87" t="s">
        <v>21</v>
      </c>
      <c r="N88" s="88" t="s">
        <v>21</v>
      </c>
    </row>
    <row r="89" spans="1:14" ht="13.5" customHeight="1" x14ac:dyDescent="0.2">
      <c r="A89" s="43" t="s">
        <v>34</v>
      </c>
      <c r="B89" s="65">
        <f t="shared" si="13"/>
        <v>3494</v>
      </c>
      <c r="C89" s="75">
        <v>2291</v>
      </c>
      <c r="D89" s="75">
        <v>944</v>
      </c>
      <c r="E89" s="75">
        <v>200</v>
      </c>
      <c r="F89" s="75">
        <v>45</v>
      </c>
      <c r="G89" s="75">
        <v>12</v>
      </c>
      <c r="H89" s="75">
        <v>1</v>
      </c>
      <c r="I89" s="75">
        <v>1</v>
      </c>
      <c r="J89" s="57">
        <v>0</v>
      </c>
      <c r="K89" s="57">
        <v>0</v>
      </c>
      <c r="L89" s="58">
        <v>0</v>
      </c>
      <c r="M89" s="57">
        <v>0</v>
      </c>
      <c r="N89" s="59">
        <v>0</v>
      </c>
    </row>
    <row r="90" spans="1:14" ht="13.5" customHeight="1" x14ac:dyDescent="0.2">
      <c r="A90" s="43" t="s">
        <v>35</v>
      </c>
      <c r="B90" s="65">
        <f t="shared" si="13"/>
        <v>4691</v>
      </c>
      <c r="C90" s="75">
        <v>1969</v>
      </c>
      <c r="D90" s="75">
        <v>1703</v>
      </c>
      <c r="E90" s="75">
        <v>719</v>
      </c>
      <c r="F90" s="75">
        <v>229</v>
      </c>
      <c r="G90" s="75">
        <v>56</v>
      </c>
      <c r="H90" s="75">
        <v>13</v>
      </c>
      <c r="I90" s="75">
        <v>1</v>
      </c>
      <c r="J90" s="75">
        <v>1</v>
      </c>
      <c r="K90" s="57">
        <v>0</v>
      </c>
      <c r="L90" s="58">
        <v>0</v>
      </c>
      <c r="M90" s="57">
        <v>0</v>
      </c>
      <c r="N90" s="59">
        <v>0</v>
      </c>
    </row>
    <row r="91" spans="1:14" ht="13.5" customHeight="1" x14ac:dyDescent="0.2">
      <c r="A91" s="43" t="s">
        <v>36</v>
      </c>
      <c r="B91" s="65">
        <f t="shared" si="13"/>
        <v>4080</v>
      </c>
      <c r="C91" s="75">
        <v>1180</v>
      </c>
      <c r="D91" s="75">
        <v>1536</v>
      </c>
      <c r="E91" s="75">
        <v>832</v>
      </c>
      <c r="F91" s="75">
        <v>352</v>
      </c>
      <c r="G91" s="75">
        <v>121</v>
      </c>
      <c r="H91" s="75">
        <v>35</v>
      </c>
      <c r="I91" s="75">
        <v>16</v>
      </c>
      <c r="J91" s="75">
        <v>6</v>
      </c>
      <c r="K91" s="75">
        <v>1</v>
      </c>
      <c r="L91" s="75">
        <v>1</v>
      </c>
      <c r="M91" s="58">
        <v>0</v>
      </c>
      <c r="N91" s="70">
        <v>0</v>
      </c>
    </row>
    <row r="92" spans="1:14" ht="13.5" customHeight="1" x14ac:dyDescent="0.2">
      <c r="A92" s="43" t="s">
        <v>37</v>
      </c>
      <c r="B92" s="65">
        <f t="shared" si="13"/>
        <v>2110</v>
      </c>
      <c r="C92" s="75">
        <v>416</v>
      </c>
      <c r="D92" s="75">
        <v>736</v>
      </c>
      <c r="E92" s="75">
        <v>504</v>
      </c>
      <c r="F92" s="75">
        <v>273</v>
      </c>
      <c r="G92" s="75">
        <v>111</v>
      </c>
      <c r="H92" s="75">
        <v>40</v>
      </c>
      <c r="I92" s="75">
        <v>16</v>
      </c>
      <c r="J92" s="75">
        <v>6</v>
      </c>
      <c r="K92" s="75">
        <v>4</v>
      </c>
      <c r="L92" s="75">
        <v>4</v>
      </c>
      <c r="M92" s="58">
        <v>0</v>
      </c>
      <c r="N92" s="70">
        <v>0</v>
      </c>
    </row>
    <row r="93" spans="1:14" ht="13.5" customHeight="1" x14ac:dyDescent="0.2">
      <c r="A93" s="43" t="s">
        <v>38</v>
      </c>
      <c r="B93" s="65">
        <f t="shared" si="13"/>
        <v>507</v>
      </c>
      <c r="C93" s="75">
        <v>102</v>
      </c>
      <c r="D93" s="75">
        <v>144</v>
      </c>
      <c r="E93" s="75">
        <v>127</v>
      </c>
      <c r="F93" s="75">
        <v>66</v>
      </c>
      <c r="G93" s="75">
        <v>46</v>
      </c>
      <c r="H93" s="75">
        <v>11</v>
      </c>
      <c r="I93" s="75">
        <v>6</v>
      </c>
      <c r="J93" s="57">
        <v>0</v>
      </c>
      <c r="K93" s="75">
        <v>4</v>
      </c>
      <c r="L93" s="58">
        <v>0</v>
      </c>
      <c r="M93" s="58">
        <v>0</v>
      </c>
      <c r="N93" s="76">
        <v>1</v>
      </c>
    </row>
    <row r="94" spans="1:14" ht="13.5" customHeight="1" x14ac:dyDescent="0.2">
      <c r="A94" s="43" t="s">
        <v>39</v>
      </c>
      <c r="B94" s="65">
        <f t="shared" si="13"/>
        <v>29</v>
      </c>
      <c r="C94" s="75">
        <v>8</v>
      </c>
      <c r="D94" s="75">
        <v>11</v>
      </c>
      <c r="E94" s="75">
        <v>4</v>
      </c>
      <c r="F94" s="75">
        <v>4</v>
      </c>
      <c r="G94" s="75">
        <v>1</v>
      </c>
      <c r="H94" s="57">
        <v>0</v>
      </c>
      <c r="I94" s="75">
        <v>1</v>
      </c>
      <c r="J94" s="61">
        <v>0</v>
      </c>
      <c r="K94" s="57">
        <v>0</v>
      </c>
      <c r="L94" s="57">
        <v>0</v>
      </c>
      <c r="M94" s="58">
        <v>0</v>
      </c>
      <c r="N94" s="59">
        <v>0</v>
      </c>
    </row>
    <row r="95" spans="1:14" ht="13.5" customHeight="1" x14ac:dyDescent="0.2">
      <c r="A95" s="43" t="s">
        <v>40</v>
      </c>
      <c r="B95" s="65">
        <f t="shared" si="13"/>
        <v>1</v>
      </c>
      <c r="C95" s="75">
        <v>1</v>
      </c>
      <c r="D95" s="61">
        <v>0</v>
      </c>
      <c r="E95" s="57">
        <v>0</v>
      </c>
      <c r="F95" s="57">
        <v>0</v>
      </c>
      <c r="G95" s="58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8">
        <v>0</v>
      </c>
      <c r="N95" s="59">
        <v>0</v>
      </c>
    </row>
    <row r="96" spans="1:14" ht="12.95" customHeight="1" x14ac:dyDescent="0.2">
      <c r="A96" s="6"/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79"/>
      <c r="N96" s="60"/>
    </row>
    <row r="97" spans="1:14" s="35" customFormat="1" ht="13.5" customHeight="1" x14ac:dyDescent="0.2">
      <c r="A97" s="42" t="s">
        <v>23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6"/>
    </row>
    <row r="98" spans="1:14" s="35" customFormat="1" ht="13.5" customHeight="1" x14ac:dyDescent="0.2">
      <c r="A98" s="42" t="s">
        <v>42</v>
      </c>
      <c r="B98" s="65">
        <f>SUM(B100:B107)</f>
        <v>2019</v>
      </c>
      <c r="C98" s="65">
        <f>SUM(C100:C107)</f>
        <v>828</v>
      </c>
      <c r="D98" s="65">
        <f t="shared" ref="D98:N98" si="14">SUM(D100:D107)</f>
        <v>663</v>
      </c>
      <c r="E98" s="65">
        <f t="shared" si="14"/>
        <v>334</v>
      </c>
      <c r="F98" s="65">
        <f t="shared" si="14"/>
        <v>117</v>
      </c>
      <c r="G98" s="65">
        <f t="shared" si="14"/>
        <v>42</v>
      </c>
      <c r="H98" s="65">
        <f t="shared" si="14"/>
        <v>23</v>
      </c>
      <c r="I98" s="65">
        <f t="shared" si="14"/>
        <v>7</v>
      </c>
      <c r="J98" s="65">
        <f t="shared" si="14"/>
        <v>3</v>
      </c>
      <c r="K98" s="65">
        <f t="shared" si="14"/>
        <v>2</v>
      </c>
      <c r="L98" s="65">
        <f t="shared" si="14"/>
        <v>0</v>
      </c>
      <c r="M98" s="65">
        <f t="shared" si="14"/>
        <v>0</v>
      </c>
      <c r="N98" s="66">
        <f t="shared" si="14"/>
        <v>0</v>
      </c>
    </row>
    <row r="99" spans="1:14" ht="12.95" customHeight="1" x14ac:dyDescent="0.2">
      <c r="A99" s="29"/>
      <c r="B99" s="65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8"/>
    </row>
    <row r="100" spans="1:14" ht="13.5" customHeight="1" x14ac:dyDescent="0.2">
      <c r="A100" s="43" t="s">
        <v>33</v>
      </c>
      <c r="B100" s="65">
        <f t="shared" ref="B100:B107" si="15">SUM(C100:N100)</f>
        <v>41</v>
      </c>
      <c r="C100" s="56">
        <v>37</v>
      </c>
      <c r="D100" s="56">
        <v>4</v>
      </c>
      <c r="E100" s="61">
        <v>0</v>
      </c>
      <c r="F100" s="57">
        <v>0</v>
      </c>
      <c r="G100" s="57">
        <v>0</v>
      </c>
      <c r="H100" s="58">
        <v>0</v>
      </c>
      <c r="I100" s="57">
        <v>0</v>
      </c>
      <c r="J100" s="57">
        <v>0</v>
      </c>
      <c r="K100" s="57">
        <v>0</v>
      </c>
      <c r="L100" s="87" t="s">
        <v>21</v>
      </c>
      <c r="M100" s="89" t="s">
        <v>21</v>
      </c>
      <c r="N100" s="90" t="s">
        <v>21</v>
      </c>
    </row>
    <row r="101" spans="1:14" ht="13.5" customHeight="1" x14ac:dyDescent="0.2">
      <c r="A101" s="43" t="s">
        <v>34</v>
      </c>
      <c r="B101" s="65">
        <f t="shared" si="15"/>
        <v>344</v>
      </c>
      <c r="C101" s="56">
        <v>229</v>
      </c>
      <c r="D101" s="56">
        <v>87</v>
      </c>
      <c r="E101" s="56">
        <v>16</v>
      </c>
      <c r="F101" s="56">
        <v>12</v>
      </c>
      <c r="G101" s="61">
        <v>0</v>
      </c>
      <c r="H101" s="57">
        <v>0</v>
      </c>
      <c r="I101" s="57">
        <v>0</v>
      </c>
      <c r="J101" s="58">
        <v>0</v>
      </c>
      <c r="K101" s="57">
        <v>0</v>
      </c>
      <c r="L101" s="57">
        <v>0</v>
      </c>
      <c r="M101" s="83">
        <v>0</v>
      </c>
      <c r="N101" s="85">
        <v>0</v>
      </c>
    </row>
    <row r="102" spans="1:14" ht="13.5" customHeight="1" x14ac:dyDescent="0.2">
      <c r="A102" s="43" t="s">
        <v>35</v>
      </c>
      <c r="B102" s="65">
        <f t="shared" si="15"/>
        <v>572</v>
      </c>
      <c r="C102" s="56">
        <v>283</v>
      </c>
      <c r="D102" s="56">
        <v>193</v>
      </c>
      <c r="E102" s="56">
        <v>68</v>
      </c>
      <c r="F102" s="56">
        <v>22</v>
      </c>
      <c r="G102" s="56">
        <v>5</v>
      </c>
      <c r="H102" s="56">
        <v>1</v>
      </c>
      <c r="I102" s="61">
        <v>0</v>
      </c>
      <c r="J102" s="57">
        <v>0</v>
      </c>
      <c r="K102" s="57">
        <v>0</v>
      </c>
      <c r="L102" s="58">
        <v>0</v>
      </c>
      <c r="M102" s="83">
        <v>0</v>
      </c>
      <c r="N102" s="85">
        <v>0</v>
      </c>
    </row>
    <row r="103" spans="1:14" ht="13.5" customHeight="1" x14ac:dyDescent="0.2">
      <c r="A103" s="43" t="s">
        <v>36</v>
      </c>
      <c r="B103" s="65">
        <f t="shared" si="15"/>
        <v>585</v>
      </c>
      <c r="C103" s="56">
        <v>182</v>
      </c>
      <c r="D103" s="56">
        <v>217</v>
      </c>
      <c r="E103" s="56">
        <v>127</v>
      </c>
      <c r="F103" s="56">
        <v>27</v>
      </c>
      <c r="G103" s="56">
        <v>16</v>
      </c>
      <c r="H103" s="56">
        <v>12</v>
      </c>
      <c r="I103" s="56">
        <v>1</v>
      </c>
      <c r="J103" s="56">
        <v>2</v>
      </c>
      <c r="K103" s="56">
        <v>1</v>
      </c>
      <c r="L103" s="57">
        <v>0</v>
      </c>
      <c r="M103" s="83">
        <v>0</v>
      </c>
      <c r="N103" s="85">
        <v>0</v>
      </c>
    </row>
    <row r="104" spans="1:14" ht="13.5" customHeight="1" x14ac:dyDescent="0.2">
      <c r="A104" s="43" t="s">
        <v>37</v>
      </c>
      <c r="B104" s="65">
        <f t="shared" si="15"/>
        <v>372</v>
      </c>
      <c r="C104" s="56">
        <v>72</v>
      </c>
      <c r="D104" s="56">
        <v>141</v>
      </c>
      <c r="E104" s="56">
        <v>89</v>
      </c>
      <c r="F104" s="56">
        <v>44</v>
      </c>
      <c r="G104" s="56">
        <v>15</v>
      </c>
      <c r="H104" s="56">
        <v>8</v>
      </c>
      <c r="I104" s="56">
        <v>2</v>
      </c>
      <c r="J104" s="56">
        <v>1</v>
      </c>
      <c r="K104" s="57">
        <v>0</v>
      </c>
      <c r="L104" s="58">
        <v>0</v>
      </c>
      <c r="M104" s="83">
        <v>0</v>
      </c>
      <c r="N104" s="85">
        <v>0</v>
      </c>
    </row>
    <row r="105" spans="1:14" ht="13.5" customHeight="1" x14ac:dyDescent="0.2">
      <c r="A105" s="43" t="s">
        <v>38</v>
      </c>
      <c r="B105" s="65">
        <f t="shared" si="15"/>
        <v>97</v>
      </c>
      <c r="C105" s="56">
        <v>23</v>
      </c>
      <c r="D105" s="56">
        <v>18</v>
      </c>
      <c r="E105" s="56">
        <v>33</v>
      </c>
      <c r="F105" s="56">
        <v>10</v>
      </c>
      <c r="G105" s="56">
        <v>6</v>
      </c>
      <c r="H105" s="56">
        <v>2</v>
      </c>
      <c r="I105" s="56">
        <v>4</v>
      </c>
      <c r="J105" s="58">
        <v>0</v>
      </c>
      <c r="K105" s="56">
        <v>1</v>
      </c>
      <c r="L105" s="57">
        <v>0</v>
      </c>
      <c r="M105" s="83">
        <v>0</v>
      </c>
      <c r="N105" s="85">
        <v>0</v>
      </c>
    </row>
    <row r="106" spans="1:14" ht="13.5" customHeight="1" x14ac:dyDescent="0.2">
      <c r="A106" s="43" t="s">
        <v>39</v>
      </c>
      <c r="B106" s="65">
        <f t="shared" si="15"/>
        <v>7</v>
      </c>
      <c r="C106" s="56">
        <v>2</v>
      </c>
      <c r="D106" s="56">
        <v>3</v>
      </c>
      <c r="E106" s="56">
        <v>1</v>
      </c>
      <c r="F106" s="56">
        <v>1</v>
      </c>
      <c r="G106" s="61">
        <v>0</v>
      </c>
      <c r="H106" s="57">
        <v>0</v>
      </c>
      <c r="I106" s="57">
        <v>0</v>
      </c>
      <c r="J106" s="58">
        <v>0</v>
      </c>
      <c r="K106" s="57">
        <v>0</v>
      </c>
      <c r="L106" s="57">
        <v>0</v>
      </c>
      <c r="M106" s="57">
        <v>0</v>
      </c>
      <c r="N106" s="85">
        <v>0</v>
      </c>
    </row>
    <row r="107" spans="1:14" ht="12.95" customHeight="1" x14ac:dyDescent="0.2">
      <c r="A107" s="43" t="s">
        <v>40</v>
      </c>
      <c r="B107" s="65">
        <f t="shared" si="15"/>
        <v>1</v>
      </c>
      <c r="C107" s="61">
        <v>0</v>
      </c>
      <c r="D107" s="57">
        <v>0</v>
      </c>
      <c r="E107" s="57">
        <v>0</v>
      </c>
      <c r="F107" s="56">
        <v>1</v>
      </c>
      <c r="G107" s="61">
        <v>0</v>
      </c>
      <c r="H107" s="57">
        <v>0</v>
      </c>
      <c r="I107" s="57">
        <v>0</v>
      </c>
      <c r="J107" s="58">
        <v>0</v>
      </c>
      <c r="K107" s="57">
        <v>0</v>
      </c>
      <c r="L107" s="57">
        <v>0</v>
      </c>
      <c r="M107" s="63">
        <v>0</v>
      </c>
      <c r="N107" s="86">
        <v>0</v>
      </c>
    </row>
    <row r="108" spans="1:14" ht="12.95" customHeight="1" x14ac:dyDescent="0.2">
      <c r="A108" s="29"/>
      <c r="B108" s="55"/>
      <c r="C108" s="75"/>
      <c r="D108" s="75"/>
      <c r="E108" s="75"/>
      <c r="F108" s="75"/>
      <c r="G108" s="75"/>
      <c r="H108" s="75"/>
      <c r="I108" s="75"/>
      <c r="J108" s="75"/>
      <c r="K108" s="75"/>
      <c r="L108" s="55"/>
      <c r="M108" s="63"/>
      <c r="N108" s="86"/>
    </row>
    <row r="109" spans="1:14" s="35" customFormat="1" ht="13.5" customHeight="1" x14ac:dyDescent="0.2">
      <c r="A109" s="42" t="s">
        <v>43</v>
      </c>
      <c r="B109" s="65">
        <f>SUM(B111:B117)</f>
        <v>760</v>
      </c>
      <c r="C109" s="65">
        <f>SUM(C111:C117)</f>
        <v>355</v>
      </c>
      <c r="D109" s="65">
        <f t="shared" ref="D109:N109" si="16">SUM(D111:D117)</f>
        <v>256</v>
      </c>
      <c r="E109" s="65">
        <f t="shared" si="16"/>
        <v>110</v>
      </c>
      <c r="F109" s="65">
        <f t="shared" si="16"/>
        <v>26</v>
      </c>
      <c r="G109" s="65">
        <f t="shared" si="16"/>
        <v>9</v>
      </c>
      <c r="H109" s="65">
        <f t="shared" si="16"/>
        <v>2</v>
      </c>
      <c r="I109" s="65">
        <f t="shared" si="16"/>
        <v>0</v>
      </c>
      <c r="J109" s="65">
        <f t="shared" si="16"/>
        <v>0</v>
      </c>
      <c r="K109" s="65">
        <f t="shared" si="16"/>
        <v>0</v>
      </c>
      <c r="L109" s="65">
        <f t="shared" si="16"/>
        <v>0</v>
      </c>
      <c r="M109" s="65">
        <f t="shared" si="16"/>
        <v>2</v>
      </c>
      <c r="N109" s="66">
        <f t="shared" si="16"/>
        <v>0</v>
      </c>
    </row>
    <row r="110" spans="1:14" ht="12.95" customHeight="1" x14ac:dyDescent="0.2">
      <c r="A110" s="17"/>
      <c r="B110" s="65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8"/>
    </row>
    <row r="111" spans="1:14" ht="13.5" customHeight="1" x14ac:dyDescent="0.2">
      <c r="A111" s="43" t="s">
        <v>34</v>
      </c>
      <c r="B111" s="65">
        <f t="shared" ref="B111:B117" si="17">SUM(C111:N111)</f>
        <v>12</v>
      </c>
      <c r="C111" s="56">
        <v>8</v>
      </c>
      <c r="D111" s="56">
        <v>3</v>
      </c>
      <c r="E111" s="56">
        <v>1</v>
      </c>
      <c r="F111" s="61">
        <v>0</v>
      </c>
      <c r="G111" s="57">
        <v>0</v>
      </c>
      <c r="H111" s="57">
        <v>0</v>
      </c>
      <c r="I111" s="58">
        <v>0</v>
      </c>
      <c r="J111" s="57">
        <v>0</v>
      </c>
      <c r="K111" s="57">
        <v>0</v>
      </c>
      <c r="L111" s="57">
        <v>0</v>
      </c>
      <c r="M111" s="57">
        <v>0</v>
      </c>
      <c r="N111" s="59">
        <v>0</v>
      </c>
    </row>
    <row r="112" spans="1:14" ht="13.5" customHeight="1" x14ac:dyDescent="0.2">
      <c r="A112" s="43" t="s">
        <v>35</v>
      </c>
      <c r="B112" s="65">
        <f t="shared" si="17"/>
        <v>129</v>
      </c>
      <c r="C112" s="56">
        <v>90</v>
      </c>
      <c r="D112" s="56">
        <v>32</v>
      </c>
      <c r="E112" s="56">
        <v>7</v>
      </c>
      <c r="F112" s="61">
        <v>0</v>
      </c>
      <c r="G112" s="57">
        <v>0</v>
      </c>
      <c r="H112" s="57">
        <v>0</v>
      </c>
      <c r="I112" s="58">
        <v>0</v>
      </c>
      <c r="J112" s="57">
        <v>0</v>
      </c>
      <c r="K112" s="57">
        <v>0</v>
      </c>
      <c r="L112" s="57">
        <v>0</v>
      </c>
      <c r="M112" s="57">
        <v>0</v>
      </c>
      <c r="N112" s="59">
        <v>0</v>
      </c>
    </row>
    <row r="113" spans="1:14" ht="13.5" customHeight="1" x14ac:dyDescent="0.2">
      <c r="A113" s="43" t="s">
        <v>36</v>
      </c>
      <c r="B113" s="65">
        <f t="shared" si="17"/>
        <v>338</v>
      </c>
      <c r="C113" s="56">
        <v>155</v>
      </c>
      <c r="D113" s="56">
        <v>120</v>
      </c>
      <c r="E113" s="56">
        <v>51</v>
      </c>
      <c r="F113" s="56">
        <v>10</v>
      </c>
      <c r="G113" s="56">
        <v>2</v>
      </c>
      <c r="H113" s="57">
        <v>0</v>
      </c>
      <c r="I113" s="58">
        <v>0</v>
      </c>
      <c r="J113" s="57">
        <v>0</v>
      </c>
      <c r="K113" s="57">
        <v>0</v>
      </c>
      <c r="L113" s="57">
        <v>0</v>
      </c>
      <c r="M113" s="58">
        <v>0</v>
      </c>
      <c r="N113" s="70">
        <v>0</v>
      </c>
    </row>
    <row r="114" spans="1:14" ht="13.5" customHeight="1" x14ac:dyDescent="0.2">
      <c r="A114" s="43" t="s">
        <v>37</v>
      </c>
      <c r="B114" s="65">
        <f t="shared" si="17"/>
        <v>211</v>
      </c>
      <c r="C114" s="56">
        <v>80</v>
      </c>
      <c r="D114" s="56">
        <v>75</v>
      </c>
      <c r="E114" s="56">
        <v>34</v>
      </c>
      <c r="F114" s="56">
        <v>12</v>
      </c>
      <c r="G114" s="56">
        <v>6</v>
      </c>
      <c r="H114" s="56">
        <v>2</v>
      </c>
      <c r="I114" s="58">
        <v>0</v>
      </c>
      <c r="J114" s="57">
        <v>0</v>
      </c>
      <c r="K114" s="57">
        <v>0</v>
      </c>
      <c r="L114" s="57">
        <v>0</v>
      </c>
      <c r="M114" s="56">
        <v>2</v>
      </c>
      <c r="N114" s="70">
        <v>0</v>
      </c>
    </row>
    <row r="115" spans="1:14" ht="13.5" customHeight="1" x14ac:dyDescent="0.2">
      <c r="A115" s="43" t="s">
        <v>38</v>
      </c>
      <c r="B115" s="65">
        <f t="shared" si="17"/>
        <v>60</v>
      </c>
      <c r="C115" s="56">
        <v>18</v>
      </c>
      <c r="D115" s="56">
        <v>23</v>
      </c>
      <c r="E115" s="56">
        <v>15</v>
      </c>
      <c r="F115" s="56">
        <v>4</v>
      </c>
      <c r="G115" s="58">
        <v>0</v>
      </c>
      <c r="H115" s="57">
        <v>0</v>
      </c>
      <c r="I115" s="58">
        <v>0</v>
      </c>
      <c r="J115" s="57">
        <v>0</v>
      </c>
      <c r="K115" s="57">
        <v>0</v>
      </c>
      <c r="L115" s="57">
        <v>0</v>
      </c>
      <c r="M115" s="57">
        <v>0</v>
      </c>
      <c r="N115" s="59">
        <v>0</v>
      </c>
    </row>
    <row r="116" spans="1:14" ht="13.5" customHeight="1" x14ac:dyDescent="0.2">
      <c r="A116" s="43" t="s">
        <v>39</v>
      </c>
      <c r="B116" s="65">
        <f t="shared" si="17"/>
        <v>9</v>
      </c>
      <c r="C116" s="56">
        <v>4</v>
      </c>
      <c r="D116" s="56">
        <v>3</v>
      </c>
      <c r="E116" s="56">
        <v>1</v>
      </c>
      <c r="F116" s="57">
        <v>0</v>
      </c>
      <c r="G116" s="56">
        <v>1</v>
      </c>
      <c r="H116" s="58">
        <v>0</v>
      </c>
      <c r="I116" s="58">
        <v>0</v>
      </c>
      <c r="J116" s="57">
        <v>0</v>
      </c>
      <c r="K116" s="57">
        <v>0</v>
      </c>
      <c r="L116" s="57">
        <v>0</v>
      </c>
      <c r="M116" s="58">
        <v>0</v>
      </c>
      <c r="N116" s="70">
        <v>0</v>
      </c>
    </row>
    <row r="117" spans="1:14" ht="13.5" customHeight="1" x14ac:dyDescent="0.2">
      <c r="A117" s="43" t="s">
        <v>40</v>
      </c>
      <c r="B117" s="65">
        <f t="shared" si="17"/>
        <v>1</v>
      </c>
      <c r="C117" s="58">
        <v>0</v>
      </c>
      <c r="D117" s="57">
        <v>0</v>
      </c>
      <c r="E117" s="56">
        <v>1</v>
      </c>
      <c r="F117" s="61">
        <v>0</v>
      </c>
      <c r="G117" s="57">
        <v>0</v>
      </c>
      <c r="H117" s="57">
        <v>0</v>
      </c>
      <c r="I117" s="58">
        <v>0</v>
      </c>
      <c r="J117" s="57">
        <v>0</v>
      </c>
      <c r="K117" s="57">
        <v>0</v>
      </c>
      <c r="L117" s="57">
        <v>0</v>
      </c>
      <c r="M117" s="57">
        <v>0</v>
      </c>
      <c r="N117" s="59">
        <v>0</v>
      </c>
    </row>
    <row r="118" spans="1:14" s="35" customFormat="1" x14ac:dyDescent="0.2">
      <c r="A118" s="106" t="s">
        <v>22</v>
      </c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</row>
    <row r="119" spans="1:14" s="35" customFormat="1" x14ac:dyDescent="0.2">
      <c r="A119" s="107" t="s">
        <v>31</v>
      </c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</row>
    <row r="120" spans="1:14" ht="12.75" customHeight="1" x14ac:dyDescent="0.2">
      <c r="A120" s="121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"/>
      <c r="M120" s="51"/>
      <c r="N120" s="1"/>
    </row>
    <row r="121" spans="1:14" ht="24" customHeight="1" x14ac:dyDescent="0.2">
      <c r="A121" s="109" t="s">
        <v>16</v>
      </c>
      <c r="B121" s="112" t="s">
        <v>0</v>
      </c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</row>
    <row r="122" spans="1:14" ht="24" customHeight="1" x14ac:dyDescent="0.2">
      <c r="A122" s="110"/>
      <c r="B122" s="119" t="s">
        <v>1</v>
      </c>
      <c r="C122" s="112" t="s">
        <v>2</v>
      </c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</row>
    <row r="123" spans="1:14" ht="41.1" customHeight="1" x14ac:dyDescent="0.2">
      <c r="A123" s="111"/>
      <c r="B123" s="120"/>
      <c r="C123" s="36" t="s">
        <v>3</v>
      </c>
      <c r="D123" s="103" t="s">
        <v>4</v>
      </c>
      <c r="E123" s="36" t="s">
        <v>5</v>
      </c>
      <c r="F123" s="103" t="s">
        <v>6</v>
      </c>
      <c r="G123" s="36" t="s">
        <v>7</v>
      </c>
      <c r="H123" s="103" t="s">
        <v>8</v>
      </c>
      <c r="I123" s="36" t="s">
        <v>9</v>
      </c>
      <c r="J123" s="103" t="s">
        <v>10</v>
      </c>
      <c r="K123" s="36" t="s">
        <v>11</v>
      </c>
      <c r="L123" s="103" t="s">
        <v>12</v>
      </c>
      <c r="M123" s="36" t="s">
        <v>13</v>
      </c>
      <c r="N123" s="37" t="s">
        <v>14</v>
      </c>
    </row>
    <row r="124" spans="1:14" ht="12.75" customHeight="1" x14ac:dyDescent="0.2">
      <c r="A124" s="10"/>
      <c r="B124" s="25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7"/>
      <c r="N124" s="22"/>
    </row>
    <row r="125" spans="1:14" s="35" customFormat="1" ht="13.5" customHeight="1" x14ac:dyDescent="0.2">
      <c r="A125" s="41" t="s">
        <v>27</v>
      </c>
      <c r="B125" s="65">
        <f>SUM(B127:B133)</f>
        <v>167</v>
      </c>
      <c r="C125" s="65">
        <f>SUM(C127:C133)</f>
        <v>71</v>
      </c>
      <c r="D125" s="65">
        <f t="shared" ref="D125:N125" si="18">SUM(D127:D133)</f>
        <v>57</v>
      </c>
      <c r="E125" s="65">
        <f t="shared" si="18"/>
        <v>16</v>
      </c>
      <c r="F125" s="65">
        <f t="shared" si="18"/>
        <v>14</v>
      </c>
      <c r="G125" s="65">
        <f t="shared" si="18"/>
        <v>8</v>
      </c>
      <c r="H125" s="65">
        <f t="shared" si="18"/>
        <v>1</v>
      </c>
      <c r="I125" s="65">
        <f t="shared" si="18"/>
        <v>0</v>
      </c>
      <c r="J125" s="65">
        <f t="shared" si="18"/>
        <v>0</v>
      </c>
      <c r="K125" s="65">
        <f t="shared" si="18"/>
        <v>0</v>
      </c>
      <c r="L125" s="65">
        <f t="shared" si="18"/>
        <v>0</v>
      </c>
      <c r="M125" s="65">
        <f t="shared" si="18"/>
        <v>0</v>
      </c>
      <c r="N125" s="66">
        <f t="shared" si="18"/>
        <v>0</v>
      </c>
    </row>
    <row r="126" spans="1:14" ht="13.5" customHeight="1" x14ac:dyDescent="0.2">
      <c r="A126" s="29"/>
      <c r="B126" s="65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8"/>
    </row>
    <row r="127" spans="1:14" ht="13.5" customHeight="1" x14ac:dyDescent="0.2">
      <c r="A127" s="43" t="s">
        <v>33</v>
      </c>
      <c r="B127" s="65">
        <f t="shared" ref="B127:B133" si="19">SUM(C127:N127)</f>
        <v>11</v>
      </c>
      <c r="C127" s="56">
        <v>9</v>
      </c>
      <c r="D127" s="56">
        <v>2</v>
      </c>
      <c r="E127" s="92">
        <v>0</v>
      </c>
      <c r="F127" s="92">
        <v>0</v>
      </c>
      <c r="G127" s="92">
        <v>0</v>
      </c>
      <c r="H127" s="92">
        <v>0</v>
      </c>
      <c r="I127" s="57">
        <v>0</v>
      </c>
      <c r="J127" s="57">
        <v>0</v>
      </c>
      <c r="K127" s="57">
        <v>0</v>
      </c>
      <c r="L127" s="57" t="s">
        <v>21</v>
      </c>
      <c r="M127" s="57" t="s">
        <v>21</v>
      </c>
      <c r="N127" s="59" t="s">
        <v>21</v>
      </c>
    </row>
    <row r="128" spans="1:14" ht="13.5" customHeight="1" x14ac:dyDescent="0.2">
      <c r="A128" s="43" t="s">
        <v>34</v>
      </c>
      <c r="B128" s="65">
        <f t="shared" si="19"/>
        <v>61</v>
      </c>
      <c r="C128" s="56">
        <v>40</v>
      </c>
      <c r="D128" s="56">
        <v>18</v>
      </c>
      <c r="E128" s="56">
        <v>1</v>
      </c>
      <c r="F128" s="56">
        <v>2</v>
      </c>
      <c r="G128" s="92">
        <v>0</v>
      </c>
      <c r="H128" s="92">
        <v>0</v>
      </c>
      <c r="I128" s="83">
        <v>0</v>
      </c>
      <c r="J128" s="83">
        <v>0</v>
      </c>
      <c r="K128" s="83">
        <v>0</v>
      </c>
      <c r="L128" s="83">
        <v>0</v>
      </c>
      <c r="M128" s="83">
        <v>0</v>
      </c>
      <c r="N128" s="85">
        <v>0</v>
      </c>
    </row>
    <row r="129" spans="1:14" ht="13.5" customHeight="1" x14ac:dyDescent="0.2">
      <c r="A129" s="43" t="s">
        <v>35</v>
      </c>
      <c r="B129" s="65">
        <f t="shared" si="19"/>
        <v>50</v>
      </c>
      <c r="C129" s="56">
        <v>13</v>
      </c>
      <c r="D129" s="56">
        <v>23</v>
      </c>
      <c r="E129" s="56">
        <v>6</v>
      </c>
      <c r="F129" s="56">
        <v>3</v>
      </c>
      <c r="G129" s="56">
        <v>4</v>
      </c>
      <c r="H129" s="56">
        <v>1</v>
      </c>
      <c r="I129" s="83">
        <v>0</v>
      </c>
      <c r="J129" s="83">
        <v>0</v>
      </c>
      <c r="K129" s="83">
        <v>0</v>
      </c>
      <c r="L129" s="83">
        <v>0</v>
      </c>
      <c r="M129" s="83">
        <v>0</v>
      </c>
      <c r="N129" s="85">
        <v>0</v>
      </c>
    </row>
    <row r="130" spans="1:14" ht="13.5" customHeight="1" x14ac:dyDescent="0.2">
      <c r="A130" s="43" t="s">
        <v>36</v>
      </c>
      <c r="B130" s="65">
        <f t="shared" si="19"/>
        <v>24</v>
      </c>
      <c r="C130" s="56">
        <v>5</v>
      </c>
      <c r="D130" s="56">
        <v>9</v>
      </c>
      <c r="E130" s="56">
        <v>4</v>
      </c>
      <c r="F130" s="56">
        <v>5</v>
      </c>
      <c r="G130" s="56">
        <v>1</v>
      </c>
      <c r="H130" s="92">
        <v>0</v>
      </c>
      <c r="I130" s="92">
        <v>0</v>
      </c>
      <c r="J130" s="92">
        <v>0</v>
      </c>
      <c r="K130" s="92">
        <v>0</v>
      </c>
      <c r="L130" s="92">
        <v>0</v>
      </c>
      <c r="M130" s="83">
        <v>0</v>
      </c>
      <c r="N130" s="84">
        <v>0</v>
      </c>
    </row>
    <row r="131" spans="1:14" ht="13.5" customHeight="1" x14ac:dyDescent="0.2">
      <c r="A131" s="43" t="s">
        <v>37</v>
      </c>
      <c r="B131" s="65">
        <f t="shared" si="19"/>
        <v>16</v>
      </c>
      <c r="C131" s="56">
        <v>2</v>
      </c>
      <c r="D131" s="56">
        <v>5</v>
      </c>
      <c r="E131" s="56">
        <v>3</v>
      </c>
      <c r="F131" s="56">
        <v>4</v>
      </c>
      <c r="G131" s="56">
        <v>2</v>
      </c>
      <c r="H131" s="92">
        <v>0</v>
      </c>
      <c r="I131" s="92">
        <v>0</v>
      </c>
      <c r="J131" s="92">
        <v>0</v>
      </c>
      <c r="K131" s="92">
        <v>0</v>
      </c>
      <c r="L131" s="92">
        <v>0</v>
      </c>
      <c r="M131" s="83">
        <v>0</v>
      </c>
      <c r="N131" s="84">
        <v>0</v>
      </c>
    </row>
    <row r="132" spans="1:14" ht="13.5" customHeight="1" x14ac:dyDescent="0.2">
      <c r="A132" s="43" t="s">
        <v>38</v>
      </c>
      <c r="B132" s="65">
        <f t="shared" si="19"/>
        <v>4</v>
      </c>
      <c r="C132" s="56">
        <v>1</v>
      </c>
      <c r="D132" s="57">
        <v>0</v>
      </c>
      <c r="E132" s="56">
        <v>2</v>
      </c>
      <c r="F132" s="57">
        <v>0</v>
      </c>
      <c r="G132" s="56">
        <v>1</v>
      </c>
      <c r="H132" s="92">
        <v>0</v>
      </c>
      <c r="I132" s="92">
        <v>0</v>
      </c>
      <c r="J132" s="92">
        <v>0</v>
      </c>
      <c r="K132" s="92">
        <v>0</v>
      </c>
      <c r="L132" s="92">
        <v>0</v>
      </c>
      <c r="M132" s="83">
        <v>0</v>
      </c>
      <c r="N132" s="84">
        <v>0</v>
      </c>
    </row>
    <row r="133" spans="1:14" ht="13.5" customHeight="1" x14ac:dyDescent="0.2">
      <c r="A133" s="43" t="s">
        <v>39</v>
      </c>
      <c r="B133" s="65">
        <f t="shared" si="19"/>
        <v>1</v>
      </c>
      <c r="C133" s="56">
        <v>1</v>
      </c>
      <c r="D133" s="57">
        <v>0</v>
      </c>
      <c r="E133" s="57">
        <v>0</v>
      </c>
      <c r="F133" s="58">
        <v>0</v>
      </c>
      <c r="G133" s="58">
        <v>0</v>
      </c>
      <c r="H133" s="92">
        <v>0</v>
      </c>
      <c r="I133" s="92">
        <v>0</v>
      </c>
      <c r="J133" s="92">
        <v>0</v>
      </c>
      <c r="K133" s="92">
        <v>0</v>
      </c>
      <c r="L133" s="92">
        <v>0</v>
      </c>
      <c r="M133" s="83">
        <v>0</v>
      </c>
      <c r="N133" s="84">
        <v>0</v>
      </c>
    </row>
    <row r="134" spans="1:14" ht="13.5" customHeight="1" x14ac:dyDescent="0.2">
      <c r="A134" s="10"/>
      <c r="B134" s="55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4"/>
      <c r="N134" s="95"/>
    </row>
    <row r="135" spans="1:14" s="35" customFormat="1" ht="13.5" customHeight="1" x14ac:dyDescent="0.2">
      <c r="A135" s="42" t="s">
        <v>28</v>
      </c>
      <c r="B135" s="65">
        <f t="shared" ref="B135:N135" si="20">SUM(B137:B141)</f>
        <v>26</v>
      </c>
      <c r="C135" s="65">
        <f t="shared" si="20"/>
        <v>5</v>
      </c>
      <c r="D135" s="65">
        <f t="shared" si="20"/>
        <v>9</v>
      </c>
      <c r="E135" s="65">
        <f t="shared" si="20"/>
        <v>9</v>
      </c>
      <c r="F135" s="65">
        <f t="shared" si="20"/>
        <v>2</v>
      </c>
      <c r="G135" s="65">
        <f t="shared" si="20"/>
        <v>0</v>
      </c>
      <c r="H135" s="65">
        <f t="shared" si="20"/>
        <v>1</v>
      </c>
      <c r="I135" s="65">
        <f t="shared" si="20"/>
        <v>0</v>
      </c>
      <c r="J135" s="65">
        <f t="shared" si="20"/>
        <v>0</v>
      </c>
      <c r="K135" s="65">
        <f t="shared" si="20"/>
        <v>0</v>
      </c>
      <c r="L135" s="65">
        <f t="shared" si="20"/>
        <v>0</v>
      </c>
      <c r="M135" s="65">
        <f t="shared" si="20"/>
        <v>0</v>
      </c>
      <c r="N135" s="66">
        <f t="shared" si="20"/>
        <v>0</v>
      </c>
    </row>
    <row r="136" spans="1:14" ht="13.5" customHeight="1" x14ac:dyDescent="0.2">
      <c r="A136" s="17"/>
      <c r="B136" s="65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8"/>
    </row>
    <row r="137" spans="1:14" ht="13.5" customHeight="1" x14ac:dyDescent="0.2">
      <c r="A137" s="43" t="s">
        <v>33</v>
      </c>
      <c r="B137" s="65">
        <f t="shared" ref="B137:B141" si="21">SUM(C137:N137)</f>
        <v>4</v>
      </c>
      <c r="C137" s="56">
        <v>1</v>
      </c>
      <c r="D137" s="56">
        <v>2</v>
      </c>
      <c r="E137" s="56">
        <v>1</v>
      </c>
      <c r="F137" s="92">
        <v>0</v>
      </c>
      <c r="G137" s="92">
        <v>0</v>
      </c>
      <c r="H137" s="92">
        <v>0</v>
      </c>
      <c r="I137" s="92">
        <v>0</v>
      </c>
      <c r="J137" s="92">
        <v>0</v>
      </c>
      <c r="K137" s="92">
        <v>0</v>
      </c>
      <c r="L137" s="83" t="s">
        <v>21</v>
      </c>
      <c r="M137" s="83" t="s">
        <v>21</v>
      </c>
      <c r="N137" s="85" t="s">
        <v>21</v>
      </c>
    </row>
    <row r="138" spans="1:14" ht="13.5" customHeight="1" x14ac:dyDescent="0.2">
      <c r="A138" s="43" t="s">
        <v>34</v>
      </c>
      <c r="B138" s="65">
        <f t="shared" si="21"/>
        <v>8</v>
      </c>
      <c r="C138" s="56">
        <v>3</v>
      </c>
      <c r="D138" s="56">
        <v>4</v>
      </c>
      <c r="E138" s="56">
        <v>1</v>
      </c>
      <c r="F138" s="92">
        <v>0</v>
      </c>
      <c r="G138" s="92">
        <v>0</v>
      </c>
      <c r="H138" s="92">
        <v>0</v>
      </c>
      <c r="I138" s="92">
        <v>0</v>
      </c>
      <c r="J138" s="92">
        <v>0</v>
      </c>
      <c r="K138" s="92">
        <v>0</v>
      </c>
      <c r="L138" s="92">
        <v>0</v>
      </c>
      <c r="M138" s="92">
        <v>0</v>
      </c>
      <c r="N138" s="84">
        <v>0</v>
      </c>
    </row>
    <row r="139" spans="1:14" ht="13.5" customHeight="1" x14ac:dyDescent="0.2">
      <c r="A139" s="43" t="s">
        <v>35</v>
      </c>
      <c r="B139" s="65">
        <f t="shared" si="21"/>
        <v>2</v>
      </c>
      <c r="C139" s="57">
        <v>0</v>
      </c>
      <c r="D139" s="57">
        <v>0</v>
      </c>
      <c r="E139" s="56">
        <v>2</v>
      </c>
      <c r="F139" s="92">
        <v>0</v>
      </c>
      <c r="G139" s="92">
        <v>0</v>
      </c>
      <c r="H139" s="92">
        <v>0</v>
      </c>
      <c r="I139" s="92">
        <v>0</v>
      </c>
      <c r="J139" s="92">
        <v>0</v>
      </c>
      <c r="K139" s="92">
        <v>0</v>
      </c>
      <c r="L139" s="92">
        <v>0</v>
      </c>
      <c r="M139" s="92">
        <v>0</v>
      </c>
      <c r="N139" s="84">
        <v>0</v>
      </c>
    </row>
    <row r="140" spans="1:14" ht="13.5" customHeight="1" x14ac:dyDescent="0.2">
      <c r="A140" s="43" t="s">
        <v>36</v>
      </c>
      <c r="B140" s="65">
        <f t="shared" si="21"/>
        <v>6</v>
      </c>
      <c r="C140" s="56">
        <v>1</v>
      </c>
      <c r="D140" s="56">
        <v>3</v>
      </c>
      <c r="E140" s="56">
        <v>1</v>
      </c>
      <c r="F140" s="56">
        <v>1</v>
      </c>
      <c r="G140" s="92">
        <v>0</v>
      </c>
      <c r="H140" s="92">
        <v>0</v>
      </c>
      <c r="I140" s="92">
        <v>0</v>
      </c>
      <c r="J140" s="92">
        <v>0</v>
      </c>
      <c r="K140" s="92">
        <v>0</v>
      </c>
      <c r="L140" s="92">
        <v>0</v>
      </c>
      <c r="M140" s="92">
        <v>0</v>
      </c>
      <c r="N140" s="84">
        <v>0</v>
      </c>
    </row>
    <row r="141" spans="1:14" ht="13.5" customHeight="1" x14ac:dyDescent="0.2">
      <c r="A141" s="43" t="s">
        <v>37</v>
      </c>
      <c r="B141" s="65">
        <f t="shared" si="21"/>
        <v>6</v>
      </c>
      <c r="C141" s="57">
        <v>0</v>
      </c>
      <c r="D141" s="57">
        <v>0</v>
      </c>
      <c r="E141" s="56">
        <v>4</v>
      </c>
      <c r="F141" s="56">
        <v>1</v>
      </c>
      <c r="G141" s="83">
        <v>0</v>
      </c>
      <c r="H141" s="56">
        <v>1</v>
      </c>
      <c r="I141" s="92">
        <v>0</v>
      </c>
      <c r="J141" s="92">
        <v>0</v>
      </c>
      <c r="K141" s="57">
        <v>0</v>
      </c>
      <c r="L141" s="57">
        <v>0</v>
      </c>
      <c r="M141" s="57">
        <v>0</v>
      </c>
      <c r="N141" s="59">
        <v>0</v>
      </c>
    </row>
    <row r="142" spans="1:14" ht="13.5" customHeight="1" x14ac:dyDescent="0.2">
      <c r="A142" s="27"/>
      <c r="B142" s="55"/>
      <c r="C142" s="63"/>
      <c r="D142" s="63"/>
      <c r="E142" s="63"/>
      <c r="F142" s="63"/>
      <c r="G142" s="63"/>
      <c r="H142" s="63"/>
      <c r="I142" s="92"/>
      <c r="J142" s="92"/>
      <c r="K142" s="57"/>
      <c r="L142" s="57"/>
      <c r="M142" s="57"/>
      <c r="N142" s="59"/>
    </row>
    <row r="143" spans="1:14" s="35" customFormat="1" ht="13.5" customHeight="1" x14ac:dyDescent="0.2">
      <c r="A143" s="41" t="s">
        <v>29</v>
      </c>
      <c r="B143" s="65">
        <f>SUM(B145:B149)</f>
        <v>13</v>
      </c>
      <c r="C143" s="65">
        <f>SUM(C145:C149)</f>
        <v>3</v>
      </c>
      <c r="D143" s="65">
        <f t="shared" ref="D143:N143" si="22">SUM(D145:D149)</f>
        <v>6</v>
      </c>
      <c r="E143" s="65">
        <f t="shared" si="22"/>
        <v>1</v>
      </c>
      <c r="F143" s="65">
        <f t="shared" si="22"/>
        <v>1</v>
      </c>
      <c r="G143" s="65">
        <f t="shared" si="22"/>
        <v>1</v>
      </c>
      <c r="H143" s="65">
        <f t="shared" si="22"/>
        <v>0</v>
      </c>
      <c r="I143" s="65">
        <f t="shared" si="22"/>
        <v>0</v>
      </c>
      <c r="J143" s="65">
        <f t="shared" si="22"/>
        <v>0</v>
      </c>
      <c r="K143" s="65">
        <f t="shared" si="22"/>
        <v>0</v>
      </c>
      <c r="L143" s="65">
        <f t="shared" si="22"/>
        <v>1</v>
      </c>
      <c r="M143" s="65">
        <f t="shared" si="22"/>
        <v>0</v>
      </c>
      <c r="N143" s="66">
        <f t="shared" si="22"/>
        <v>0</v>
      </c>
    </row>
    <row r="144" spans="1:14" ht="13.5" customHeight="1" x14ac:dyDescent="0.2">
      <c r="A144" s="28"/>
      <c r="B144" s="65"/>
      <c r="C144" s="65"/>
      <c r="D144" s="65"/>
      <c r="E144" s="65"/>
      <c r="F144" s="65"/>
      <c r="G144" s="65"/>
      <c r="H144" s="65"/>
      <c r="I144" s="65"/>
      <c r="J144" s="65"/>
      <c r="K144" s="55"/>
      <c r="L144" s="55"/>
      <c r="M144" s="55"/>
      <c r="N144" s="96"/>
    </row>
    <row r="145" spans="1:14" ht="13.5" customHeight="1" x14ac:dyDescent="0.2">
      <c r="A145" s="43" t="s">
        <v>33</v>
      </c>
      <c r="B145" s="65">
        <f t="shared" ref="B145:B149" si="23">SUM(C145:N145)</f>
        <v>2</v>
      </c>
      <c r="C145" s="57">
        <v>0</v>
      </c>
      <c r="D145" s="56">
        <v>2</v>
      </c>
      <c r="E145" s="57">
        <v>0</v>
      </c>
      <c r="F145" s="58">
        <v>0</v>
      </c>
      <c r="G145" s="92">
        <v>0</v>
      </c>
      <c r="H145" s="92">
        <v>0</v>
      </c>
      <c r="I145" s="92">
        <v>0</v>
      </c>
      <c r="J145" s="92">
        <v>0</v>
      </c>
      <c r="K145" s="92">
        <v>0</v>
      </c>
      <c r="L145" s="57" t="s">
        <v>21</v>
      </c>
      <c r="M145" s="57" t="s">
        <v>21</v>
      </c>
      <c r="N145" s="59" t="s">
        <v>21</v>
      </c>
    </row>
    <row r="146" spans="1:14" ht="13.5" customHeight="1" x14ac:dyDescent="0.2">
      <c r="A146" s="43" t="s">
        <v>34</v>
      </c>
      <c r="B146" s="65">
        <f t="shared" si="23"/>
        <v>2</v>
      </c>
      <c r="C146" s="56">
        <v>1</v>
      </c>
      <c r="D146" s="57">
        <v>0</v>
      </c>
      <c r="E146" s="56">
        <v>1</v>
      </c>
      <c r="F146" s="57">
        <v>0</v>
      </c>
      <c r="G146" s="92">
        <v>0</v>
      </c>
      <c r="H146" s="92">
        <v>0</v>
      </c>
      <c r="I146" s="92">
        <v>0</v>
      </c>
      <c r="J146" s="92">
        <v>0</v>
      </c>
      <c r="K146" s="92">
        <v>0</v>
      </c>
      <c r="L146" s="92">
        <v>0</v>
      </c>
      <c r="M146" s="92">
        <v>0</v>
      </c>
      <c r="N146" s="84">
        <v>0</v>
      </c>
    </row>
    <row r="147" spans="1:14" ht="13.5" customHeight="1" x14ac:dyDescent="0.2">
      <c r="A147" s="43" t="s">
        <v>35</v>
      </c>
      <c r="B147" s="65">
        <f t="shared" si="23"/>
        <v>4</v>
      </c>
      <c r="C147" s="56">
        <v>2</v>
      </c>
      <c r="D147" s="56">
        <v>2</v>
      </c>
      <c r="E147" s="57">
        <v>0</v>
      </c>
      <c r="F147" s="57">
        <v>0</v>
      </c>
      <c r="G147" s="92">
        <v>0</v>
      </c>
      <c r="H147" s="92">
        <v>0</v>
      </c>
      <c r="I147" s="92">
        <v>0</v>
      </c>
      <c r="J147" s="92">
        <v>0</v>
      </c>
      <c r="K147" s="92">
        <v>0</v>
      </c>
      <c r="L147" s="92">
        <v>0</v>
      </c>
      <c r="M147" s="92">
        <v>0</v>
      </c>
      <c r="N147" s="84">
        <v>0</v>
      </c>
    </row>
    <row r="148" spans="1:14" ht="13.5" customHeight="1" x14ac:dyDescent="0.2">
      <c r="A148" s="43" t="s">
        <v>36</v>
      </c>
      <c r="B148" s="65">
        <f t="shared" si="23"/>
        <v>2</v>
      </c>
      <c r="C148" s="57">
        <v>0</v>
      </c>
      <c r="D148" s="56">
        <v>2</v>
      </c>
      <c r="E148" s="57">
        <v>0</v>
      </c>
      <c r="F148" s="58">
        <v>0</v>
      </c>
      <c r="G148" s="92">
        <v>0</v>
      </c>
      <c r="H148" s="92">
        <v>0</v>
      </c>
      <c r="I148" s="92">
        <v>0</v>
      </c>
      <c r="J148" s="92">
        <v>0</v>
      </c>
      <c r="K148" s="92">
        <v>0</v>
      </c>
      <c r="L148" s="56" t="s">
        <v>17</v>
      </c>
      <c r="M148" s="92">
        <v>0</v>
      </c>
      <c r="N148" s="84">
        <v>0</v>
      </c>
    </row>
    <row r="149" spans="1:14" ht="13.5" customHeight="1" x14ac:dyDescent="0.2">
      <c r="A149" s="43" t="s">
        <v>37</v>
      </c>
      <c r="B149" s="65">
        <f t="shared" si="23"/>
        <v>3</v>
      </c>
      <c r="C149" s="57">
        <v>0</v>
      </c>
      <c r="D149" s="57">
        <v>0</v>
      </c>
      <c r="E149" s="57">
        <v>0</v>
      </c>
      <c r="F149" s="56">
        <v>1</v>
      </c>
      <c r="G149" s="56">
        <v>1</v>
      </c>
      <c r="H149" s="92">
        <v>0</v>
      </c>
      <c r="I149" s="92">
        <v>0</v>
      </c>
      <c r="J149" s="92">
        <v>0</v>
      </c>
      <c r="K149" s="92">
        <v>0</v>
      </c>
      <c r="L149" s="56">
        <v>1</v>
      </c>
      <c r="M149" s="57">
        <v>0</v>
      </c>
      <c r="N149" s="59">
        <v>0</v>
      </c>
    </row>
    <row r="150" spans="1:14" ht="13.5" customHeight="1" x14ac:dyDescent="0.2">
      <c r="A150" s="6"/>
      <c r="B150" s="55"/>
      <c r="C150" s="56"/>
      <c r="D150" s="56"/>
      <c r="E150" s="56"/>
      <c r="F150" s="56"/>
      <c r="G150" s="56"/>
      <c r="H150" s="97"/>
      <c r="I150" s="56"/>
      <c r="J150" s="56"/>
      <c r="K150" s="56"/>
      <c r="L150" s="56"/>
      <c r="M150" s="79"/>
      <c r="N150" s="98"/>
    </row>
    <row r="151" spans="1:14" s="35" customFormat="1" ht="13.5" customHeight="1" x14ac:dyDescent="0.2">
      <c r="A151" s="42" t="s">
        <v>30</v>
      </c>
      <c r="B151" s="65">
        <f>SUM(B153:B162)</f>
        <v>3724</v>
      </c>
      <c r="C151" s="65">
        <f>SUM(C153:C162)</f>
        <v>1115</v>
      </c>
      <c r="D151" s="65">
        <f t="shared" ref="D151:N151" si="24">SUM(D153:D162)</f>
        <v>861</v>
      </c>
      <c r="E151" s="65">
        <f t="shared" si="24"/>
        <v>637</v>
      </c>
      <c r="F151" s="65">
        <f t="shared" si="24"/>
        <v>406</v>
      </c>
      <c r="G151" s="65">
        <f t="shared" si="24"/>
        <v>303</v>
      </c>
      <c r="H151" s="65">
        <f t="shared" si="24"/>
        <v>173</v>
      </c>
      <c r="I151" s="65">
        <f t="shared" si="24"/>
        <v>105</v>
      </c>
      <c r="J151" s="65">
        <f t="shared" si="24"/>
        <v>47</v>
      </c>
      <c r="K151" s="65">
        <f t="shared" si="24"/>
        <v>38</v>
      </c>
      <c r="L151" s="65">
        <f t="shared" si="24"/>
        <v>23</v>
      </c>
      <c r="M151" s="65">
        <f t="shared" si="24"/>
        <v>9</v>
      </c>
      <c r="N151" s="66">
        <f t="shared" si="24"/>
        <v>7</v>
      </c>
    </row>
    <row r="152" spans="1:14" ht="13.5" customHeight="1" x14ac:dyDescent="0.2">
      <c r="A152" s="29"/>
      <c r="B152" s="65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8"/>
    </row>
    <row r="153" spans="1:14" ht="13.5" customHeight="1" x14ac:dyDescent="0.2">
      <c r="A153" s="43" t="s">
        <v>32</v>
      </c>
      <c r="B153" s="65">
        <f t="shared" ref="B153:B162" si="25">SUM(C153:N153)</f>
        <v>45</v>
      </c>
      <c r="C153" s="56">
        <v>42</v>
      </c>
      <c r="D153" s="56">
        <v>3</v>
      </c>
      <c r="E153" s="57">
        <v>0</v>
      </c>
      <c r="F153" s="57">
        <v>0</v>
      </c>
      <c r="G153" s="91" t="s">
        <v>21</v>
      </c>
      <c r="H153" s="87" t="s">
        <v>21</v>
      </c>
      <c r="I153" s="87" t="s">
        <v>21</v>
      </c>
      <c r="J153" s="87" t="s">
        <v>21</v>
      </c>
      <c r="K153" s="87" t="s">
        <v>21</v>
      </c>
      <c r="L153" s="87" t="s">
        <v>21</v>
      </c>
      <c r="M153" s="87" t="s">
        <v>21</v>
      </c>
      <c r="N153" s="88" t="s">
        <v>21</v>
      </c>
    </row>
    <row r="154" spans="1:14" ht="13.5" customHeight="1" x14ac:dyDescent="0.2">
      <c r="A154" s="43" t="s">
        <v>33</v>
      </c>
      <c r="B154" s="65">
        <f t="shared" si="25"/>
        <v>782</v>
      </c>
      <c r="C154" s="56">
        <v>547</v>
      </c>
      <c r="D154" s="56">
        <v>188</v>
      </c>
      <c r="E154" s="56">
        <v>42</v>
      </c>
      <c r="F154" s="56">
        <v>4</v>
      </c>
      <c r="G154" s="57">
        <v>0</v>
      </c>
      <c r="H154" s="56">
        <v>1</v>
      </c>
      <c r="I154" s="57">
        <v>0</v>
      </c>
      <c r="J154" s="57">
        <v>0</v>
      </c>
      <c r="K154" s="57">
        <v>0</v>
      </c>
      <c r="L154" s="87" t="s">
        <v>21</v>
      </c>
      <c r="M154" s="87" t="s">
        <v>21</v>
      </c>
      <c r="N154" s="88" t="s">
        <v>21</v>
      </c>
    </row>
    <row r="155" spans="1:14" ht="13.5" customHeight="1" x14ac:dyDescent="0.2">
      <c r="A155" s="43" t="s">
        <v>34</v>
      </c>
      <c r="B155" s="65">
        <f t="shared" si="25"/>
        <v>1071</v>
      </c>
      <c r="C155" s="56">
        <v>322</v>
      </c>
      <c r="D155" s="56">
        <v>332</v>
      </c>
      <c r="E155" s="56">
        <v>256</v>
      </c>
      <c r="F155" s="56">
        <v>110</v>
      </c>
      <c r="G155" s="56">
        <v>43</v>
      </c>
      <c r="H155" s="56">
        <v>7</v>
      </c>
      <c r="I155" s="56">
        <v>1</v>
      </c>
      <c r="J155" s="57">
        <v>0</v>
      </c>
      <c r="K155" s="57">
        <v>0</v>
      </c>
      <c r="L155" s="57">
        <v>0</v>
      </c>
      <c r="M155" s="57">
        <v>0</v>
      </c>
      <c r="N155" s="59">
        <v>0</v>
      </c>
    </row>
    <row r="156" spans="1:14" ht="13.5" customHeight="1" x14ac:dyDescent="0.2">
      <c r="A156" s="43" t="s">
        <v>35</v>
      </c>
      <c r="B156" s="65">
        <f t="shared" si="25"/>
        <v>807</v>
      </c>
      <c r="C156" s="56">
        <v>114</v>
      </c>
      <c r="D156" s="56">
        <v>188</v>
      </c>
      <c r="E156" s="56">
        <v>190</v>
      </c>
      <c r="F156" s="56">
        <v>145</v>
      </c>
      <c r="G156" s="56">
        <v>105</v>
      </c>
      <c r="H156" s="56">
        <v>48</v>
      </c>
      <c r="I156" s="56">
        <v>16</v>
      </c>
      <c r="J156" s="56">
        <v>1</v>
      </c>
      <c r="K156" s="57">
        <v>0</v>
      </c>
      <c r="L156" s="57">
        <v>0</v>
      </c>
      <c r="M156" s="57">
        <v>0</v>
      </c>
      <c r="N156" s="59">
        <v>0</v>
      </c>
    </row>
    <row r="157" spans="1:14" ht="13.5" customHeight="1" x14ac:dyDescent="0.2">
      <c r="A157" s="43" t="s">
        <v>36</v>
      </c>
      <c r="B157" s="65">
        <f t="shared" si="25"/>
        <v>612</v>
      </c>
      <c r="C157" s="56">
        <v>59</v>
      </c>
      <c r="D157" s="56">
        <v>102</v>
      </c>
      <c r="E157" s="56">
        <v>104</v>
      </c>
      <c r="F157" s="56">
        <v>98</v>
      </c>
      <c r="G157" s="56">
        <v>97</v>
      </c>
      <c r="H157" s="56">
        <v>67</v>
      </c>
      <c r="I157" s="56">
        <v>48</v>
      </c>
      <c r="J157" s="56">
        <v>20</v>
      </c>
      <c r="K157" s="56">
        <v>13</v>
      </c>
      <c r="L157" s="56">
        <v>3</v>
      </c>
      <c r="M157" s="56">
        <v>1</v>
      </c>
      <c r="N157" s="59">
        <v>0</v>
      </c>
    </row>
    <row r="158" spans="1:14" ht="13.5" customHeight="1" x14ac:dyDescent="0.2">
      <c r="A158" s="43" t="s">
        <v>37</v>
      </c>
      <c r="B158" s="65">
        <f t="shared" si="25"/>
        <v>316</v>
      </c>
      <c r="C158" s="56">
        <v>24</v>
      </c>
      <c r="D158" s="56">
        <v>44</v>
      </c>
      <c r="E158" s="56">
        <v>36</v>
      </c>
      <c r="F158" s="56">
        <v>39</v>
      </c>
      <c r="G158" s="56">
        <v>47</v>
      </c>
      <c r="H158" s="56">
        <v>40</v>
      </c>
      <c r="I158" s="56">
        <v>31</v>
      </c>
      <c r="J158" s="56">
        <v>19</v>
      </c>
      <c r="K158" s="56">
        <v>16</v>
      </c>
      <c r="L158" s="56">
        <v>11</v>
      </c>
      <c r="M158" s="56">
        <v>6</v>
      </c>
      <c r="N158" s="60">
        <v>3</v>
      </c>
    </row>
    <row r="159" spans="1:14" ht="13.5" customHeight="1" x14ac:dyDescent="0.2">
      <c r="A159" s="43" t="s">
        <v>38</v>
      </c>
      <c r="B159" s="65">
        <f t="shared" si="25"/>
        <v>78</v>
      </c>
      <c r="C159" s="56">
        <v>4</v>
      </c>
      <c r="D159" s="56">
        <v>4</v>
      </c>
      <c r="E159" s="56">
        <v>8</v>
      </c>
      <c r="F159" s="56">
        <v>9</v>
      </c>
      <c r="G159" s="56">
        <v>11</v>
      </c>
      <c r="H159" s="56">
        <v>8</v>
      </c>
      <c r="I159" s="56">
        <v>7</v>
      </c>
      <c r="J159" s="56">
        <v>6</v>
      </c>
      <c r="K159" s="56">
        <v>9</v>
      </c>
      <c r="L159" s="56">
        <v>7</v>
      </c>
      <c r="M159" s="56">
        <v>2</v>
      </c>
      <c r="N159" s="60">
        <v>3</v>
      </c>
    </row>
    <row r="160" spans="1:14" ht="13.5" customHeight="1" x14ac:dyDescent="0.2">
      <c r="A160" s="43" t="s">
        <v>39</v>
      </c>
      <c r="B160" s="65">
        <f t="shared" si="25"/>
        <v>10</v>
      </c>
      <c r="C160" s="56">
        <v>2</v>
      </c>
      <c r="D160" s="57">
        <v>0</v>
      </c>
      <c r="E160" s="57">
        <v>0</v>
      </c>
      <c r="F160" s="56">
        <v>1</v>
      </c>
      <c r="G160" s="57">
        <v>0</v>
      </c>
      <c r="H160" s="56">
        <v>2</v>
      </c>
      <c r="I160" s="56">
        <v>2</v>
      </c>
      <c r="J160" s="56">
        <v>1</v>
      </c>
      <c r="K160" s="57">
        <v>0</v>
      </c>
      <c r="L160" s="56">
        <v>2</v>
      </c>
      <c r="M160" s="57">
        <v>0</v>
      </c>
      <c r="N160" s="99">
        <v>0</v>
      </c>
    </row>
    <row r="161" spans="1:15" ht="13.5" customHeight="1" x14ac:dyDescent="0.2">
      <c r="A161" s="43" t="s">
        <v>40</v>
      </c>
      <c r="B161" s="65">
        <f t="shared" si="25"/>
        <v>1</v>
      </c>
      <c r="C161" s="57">
        <v>0</v>
      </c>
      <c r="D161" s="57">
        <v>0</v>
      </c>
      <c r="E161" s="57">
        <v>0</v>
      </c>
      <c r="F161" s="58">
        <v>0</v>
      </c>
      <c r="G161" s="58">
        <v>0</v>
      </c>
      <c r="H161" s="58">
        <v>0</v>
      </c>
      <c r="I161" s="92">
        <v>0</v>
      </c>
      <c r="J161" s="92">
        <v>0</v>
      </c>
      <c r="K161" s="92">
        <v>0</v>
      </c>
      <c r="L161" s="92">
        <v>0</v>
      </c>
      <c r="M161" s="92">
        <v>0</v>
      </c>
      <c r="N161" s="60">
        <v>1</v>
      </c>
    </row>
    <row r="162" spans="1:15" ht="13.5" customHeight="1" x14ac:dyDescent="0.2">
      <c r="A162" s="43" t="s">
        <v>41</v>
      </c>
      <c r="B162" s="65">
        <f t="shared" si="25"/>
        <v>2</v>
      </c>
      <c r="C162" s="56">
        <v>1</v>
      </c>
      <c r="D162" s="57">
        <v>0</v>
      </c>
      <c r="E162" s="56">
        <v>1</v>
      </c>
      <c r="F162" s="57">
        <v>0</v>
      </c>
      <c r="G162" s="57">
        <v>0</v>
      </c>
      <c r="H162" s="58">
        <v>0</v>
      </c>
      <c r="I162" s="92">
        <v>0</v>
      </c>
      <c r="J162" s="92">
        <v>0</v>
      </c>
      <c r="K162" s="92">
        <v>0</v>
      </c>
      <c r="L162" s="57">
        <v>0</v>
      </c>
      <c r="M162" s="92">
        <v>0</v>
      </c>
      <c r="N162" s="59">
        <v>0</v>
      </c>
    </row>
    <row r="163" spans="1:15" ht="12.75" customHeight="1" x14ac:dyDescent="0.2">
      <c r="A163" s="11"/>
      <c r="B163" s="26" t="s">
        <v>15</v>
      </c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4"/>
      <c r="N163" s="31"/>
    </row>
    <row r="164" spans="1:15" ht="12.75" customHeight="1" x14ac:dyDescent="0.2">
      <c r="A164" s="14"/>
      <c r="B164" s="15"/>
      <c r="C164" s="14"/>
      <c r="D164" s="14"/>
      <c r="E164" s="14"/>
      <c r="F164" s="14"/>
      <c r="G164" s="20"/>
      <c r="H164" s="14"/>
      <c r="I164" s="14"/>
      <c r="J164" s="14"/>
      <c r="K164" s="14"/>
      <c r="L164" s="14"/>
      <c r="M164" s="15"/>
      <c r="N164" s="14"/>
    </row>
    <row r="165" spans="1:15" ht="15" customHeight="1" x14ac:dyDescent="0.2">
      <c r="A165" s="50" t="s">
        <v>18</v>
      </c>
      <c r="B165" s="51"/>
      <c r="C165" s="1"/>
      <c r="D165" s="1"/>
      <c r="E165" s="1"/>
      <c r="F165" s="1"/>
      <c r="G165" s="52"/>
      <c r="H165" s="1"/>
      <c r="I165" s="1"/>
      <c r="J165" s="1"/>
      <c r="K165" s="1"/>
      <c r="L165" s="1"/>
      <c r="M165" s="51"/>
      <c r="N165" s="1"/>
    </row>
    <row r="166" spans="1:15" ht="15" customHeight="1" x14ac:dyDescent="0.2">
      <c r="A166" s="53" t="s">
        <v>19</v>
      </c>
      <c r="B166" s="51"/>
      <c r="C166" s="1"/>
      <c r="D166" s="1"/>
      <c r="E166" s="1"/>
      <c r="F166" s="1"/>
      <c r="G166" s="52"/>
      <c r="H166" s="1"/>
      <c r="I166" s="1"/>
      <c r="J166" s="1"/>
      <c r="K166" s="1"/>
      <c r="L166" s="1"/>
      <c r="M166" s="51"/>
      <c r="N166" s="1"/>
    </row>
    <row r="167" spans="1:15" ht="15" customHeight="1" x14ac:dyDescent="0.2">
      <c r="A167" s="53" t="s">
        <v>20</v>
      </c>
      <c r="B167" s="51"/>
      <c r="C167" s="1"/>
      <c r="D167" s="1"/>
      <c r="E167" s="1"/>
      <c r="F167" s="1"/>
      <c r="G167" s="52"/>
      <c r="H167" s="1"/>
      <c r="I167" s="1"/>
      <c r="J167" s="1"/>
      <c r="K167" s="54"/>
      <c r="L167" s="1"/>
      <c r="M167" s="51"/>
      <c r="N167" s="1"/>
    </row>
    <row r="168" spans="1:15" s="1" customFormat="1" x14ac:dyDescent="0.2">
      <c r="A168" s="104" t="s">
        <v>46</v>
      </c>
      <c r="B168" s="12"/>
      <c r="C168" s="2"/>
      <c r="D168" s="2"/>
      <c r="E168" s="2"/>
      <c r="F168" s="2"/>
      <c r="G168" s="21"/>
      <c r="H168" s="2"/>
      <c r="I168" s="2"/>
      <c r="J168" s="2"/>
      <c r="K168" s="2"/>
      <c r="L168" s="2"/>
      <c r="M168" s="12"/>
      <c r="N168" s="2"/>
      <c r="O168" s="2"/>
    </row>
    <row r="169" spans="1:15" s="1" customFormat="1" x14ac:dyDescent="0.2">
      <c r="A169" s="2" t="s">
        <v>45</v>
      </c>
      <c r="B169" s="12"/>
      <c r="C169" s="2"/>
      <c r="D169" s="2"/>
      <c r="E169" s="2"/>
      <c r="F169" s="2"/>
      <c r="G169" s="21"/>
      <c r="H169" s="2"/>
      <c r="I169" s="2"/>
      <c r="J169" s="2"/>
      <c r="K169" s="2"/>
      <c r="L169" s="2"/>
      <c r="M169" s="12"/>
      <c r="N169" s="2"/>
      <c r="O169" s="2"/>
    </row>
    <row r="170" spans="1:15" x14ac:dyDescent="0.2">
      <c r="B170" s="12"/>
    </row>
    <row r="171" spans="1:15" x14ac:dyDescent="0.2">
      <c r="B171" s="12"/>
    </row>
    <row r="172" spans="1:15" x14ac:dyDescent="0.2">
      <c r="B172" s="12"/>
    </row>
    <row r="173" spans="1:15" x14ac:dyDescent="0.2">
      <c r="B173" s="12"/>
    </row>
    <row r="174" spans="1:15" x14ac:dyDescent="0.2">
      <c r="B174" s="12"/>
    </row>
    <row r="175" spans="1:15" x14ac:dyDescent="0.2">
      <c r="B175" s="12"/>
    </row>
    <row r="176" spans="1:15" x14ac:dyDescent="0.2">
      <c r="B176" s="12"/>
    </row>
    <row r="177" spans="2:2" x14ac:dyDescent="0.2">
      <c r="B177" s="12"/>
    </row>
    <row r="178" spans="2:2" x14ac:dyDescent="0.2">
      <c r="B178" s="12"/>
    </row>
    <row r="179" spans="2:2" x14ac:dyDescent="0.2">
      <c r="B179" s="12"/>
    </row>
    <row r="180" spans="2:2" x14ac:dyDescent="0.2">
      <c r="B180" s="12"/>
    </row>
    <row r="181" spans="2:2" x14ac:dyDescent="0.2">
      <c r="B181" s="12"/>
    </row>
    <row r="182" spans="2:2" x14ac:dyDescent="0.2">
      <c r="B182" s="12"/>
    </row>
    <row r="183" spans="2:2" x14ac:dyDescent="0.2">
      <c r="B183" s="12"/>
    </row>
    <row r="184" spans="2:2" x14ac:dyDescent="0.2">
      <c r="B184" s="12"/>
    </row>
    <row r="185" spans="2:2" x14ac:dyDescent="0.2">
      <c r="B185" s="12"/>
    </row>
    <row r="186" spans="2:2" x14ac:dyDescent="0.2">
      <c r="B186" s="12"/>
    </row>
    <row r="187" spans="2:2" x14ac:dyDescent="0.2">
      <c r="B187" s="12"/>
    </row>
    <row r="188" spans="2:2" x14ac:dyDescent="0.2">
      <c r="B188" s="12"/>
    </row>
    <row r="189" spans="2:2" x14ac:dyDescent="0.2">
      <c r="B189" s="12"/>
    </row>
    <row r="190" spans="2:2" x14ac:dyDescent="0.2">
      <c r="B190" s="12"/>
    </row>
    <row r="191" spans="2:2" x14ac:dyDescent="0.2">
      <c r="B191" s="12"/>
    </row>
    <row r="192" spans="2:2" x14ac:dyDescent="0.2">
      <c r="B192" s="12"/>
    </row>
    <row r="193" spans="2:2" x14ac:dyDescent="0.2">
      <c r="B193" s="12"/>
    </row>
    <row r="194" spans="2:2" x14ac:dyDescent="0.2">
      <c r="B194" s="12"/>
    </row>
    <row r="195" spans="2:2" x14ac:dyDescent="0.2">
      <c r="B195" s="12"/>
    </row>
    <row r="196" spans="2:2" x14ac:dyDescent="0.2">
      <c r="B196" s="12"/>
    </row>
    <row r="197" spans="2:2" x14ac:dyDescent="0.2">
      <c r="B197" s="12"/>
    </row>
    <row r="198" spans="2:2" x14ac:dyDescent="0.2">
      <c r="B198" s="12"/>
    </row>
    <row r="199" spans="2:2" x14ac:dyDescent="0.2">
      <c r="B199" s="12"/>
    </row>
    <row r="200" spans="2:2" x14ac:dyDescent="0.2">
      <c r="B200" s="12"/>
    </row>
    <row r="201" spans="2:2" x14ac:dyDescent="0.2">
      <c r="B201" s="12"/>
    </row>
    <row r="202" spans="2:2" x14ac:dyDescent="0.2">
      <c r="B202" s="12"/>
    </row>
    <row r="203" spans="2:2" x14ac:dyDescent="0.2">
      <c r="B203" s="12"/>
    </row>
    <row r="204" spans="2:2" x14ac:dyDescent="0.2">
      <c r="B204" s="12"/>
    </row>
    <row r="205" spans="2:2" x14ac:dyDescent="0.2">
      <c r="B205" s="12"/>
    </row>
    <row r="206" spans="2:2" x14ac:dyDescent="0.2">
      <c r="B206" s="12"/>
    </row>
    <row r="207" spans="2:2" x14ac:dyDescent="0.2">
      <c r="B207" s="12"/>
    </row>
    <row r="208" spans="2:2" x14ac:dyDescent="0.2">
      <c r="B208" s="12"/>
    </row>
    <row r="209" spans="2:2" x14ac:dyDescent="0.2">
      <c r="B209" s="12"/>
    </row>
    <row r="210" spans="2:2" x14ac:dyDescent="0.2">
      <c r="B210" s="12"/>
    </row>
    <row r="211" spans="2:2" x14ac:dyDescent="0.2">
      <c r="B211" s="12"/>
    </row>
    <row r="212" spans="2:2" x14ac:dyDescent="0.2">
      <c r="B212" s="12"/>
    </row>
    <row r="213" spans="2:2" x14ac:dyDescent="0.2">
      <c r="B213" s="12"/>
    </row>
    <row r="214" spans="2:2" x14ac:dyDescent="0.2">
      <c r="B214" s="12"/>
    </row>
    <row r="215" spans="2:2" x14ac:dyDescent="0.2">
      <c r="B215" s="12"/>
    </row>
    <row r="216" spans="2:2" x14ac:dyDescent="0.2">
      <c r="B216" s="12"/>
    </row>
    <row r="217" spans="2:2" x14ac:dyDescent="0.2">
      <c r="B217" s="12"/>
    </row>
    <row r="218" spans="2:2" x14ac:dyDescent="0.2">
      <c r="B218" s="12"/>
    </row>
    <row r="219" spans="2:2" x14ac:dyDescent="0.2">
      <c r="B219" s="12"/>
    </row>
    <row r="220" spans="2:2" x14ac:dyDescent="0.2">
      <c r="B220" s="12"/>
    </row>
    <row r="221" spans="2:2" x14ac:dyDescent="0.2">
      <c r="B221" s="12"/>
    </row>
    <row r="222" spans="2:2" x14ac:dyDescent="0.2">
      <c r="B222" s="12"/>
    </row>
    <row r="223" spans="2:2" x14ac:dyDescent="0.2">
      <c r="B223" s="12"/>
    </row>
    <row r="224" spans="2:2" x14ac:dyDescent="0.2">
      <c r="B224" s="12"/>
    </row>
    <row r="225" spans="2:2" x14ac:dyDescent="0.2">
      <c r="B225" s="12"/>
    </row>
    <row r="226" spans="2:2" x14ac:dyDescent="0.2">
      <c r="B226" s="12"/>
    </row>
    <row r="227" spans="2:2" x14ac:dyDescent="0.2">
      <c r="B227" s="12"/>
    </row>
    <row r="228" spans="2:2" x14ac:dyDescent="0.2">
      <c r="B228" s="12"/>
    </row>
    <row r="229" spans="2:2" x14ac:dyDescent="0.2">
      <c r="B229" s="12"/>
    </row>
    <row r="230" spans="2:2" x14ac:dyDescent="0.2">
      <c r="B230" s="12"/>
    </row>
    <row r="231" spans="2:2" x14ac:dyDescent="0.2">
      <c r="B231" s="12"/>
    </row>
    <row r="232" spans="2:2" x14ac:dyDescent="0.2">
      <c r="B232" s="12"/>
    </row>
    <row r="233" spans="2:2" x14ac:dyDescent="0.2">
      <c r="B233" s="12"/>
    </row>
  </sheetData>
  <mergeCells count="21">
    <mergeCell ref="A118:N118"/>
    <mergeCell ref="A119:N119"/>
    <mergeCell ref="A120:K120"/>
    <mergeCell ref="A121:A123"/>
    <mergeCell ref="B121:N121"/>
    <mergeCell ref="B122:B123"/>
    <mergeCell ref="C122:N122"/>
    <mergeCell ref="A56:N56"/>
    <mergeCell ref="A57:N57"/>
    <mergeCell ref="A58:K58"/>
    <mergeCell ref="A59:A61"/>
    <mergeCell ref="B59:N59"/>
    <mergeCell ref="B60:B61"/>
    <mergeCell ref="C60:N60"/>
    <mergeCell ref="A1:N1"/>
    <mergeCell ref="A2:N2"/>
    <mergeCell ref="A3:K3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.39370078740157483" footer="0.39370078740157483"/>
  <pageSetup scale="75" orientation="portrait" r:id="rId1"/>
  <headerFooter alignWithMargins="0"/>
  <rowBreaks count="2" manualBreakCount="2">
    <brk id="55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2019-10-21T18:38:36Z</cp:lastPrinted>
  <dcterms:created xsi:type="dcterms:W3CDTF">2006-07-03T16:52:03Z</dcterms:created>
  <dcterms:modified xsi:type="dcterms:W3CDTF">2019-12-03T18:38:07Z</dcterms:modified>
</cp:coreProperties>
</file>